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1400" windowHeight="6528" activeTab="0"/>
  </bookViews>
  <sheets>
    <sheet name="R5分担金申告書（期限５月10日）" sheetId="1" r:id="rId1"/>
  </sheets>
  <definedNames>
    <definedName name="_xlnm.Print_Area" localSheetId="0">'R5分担金申告書（期限５月10日）'!$B$2:$O$86</definedName>
  </definedNames>
  <calcPr fullCalcOnLoad="1"/>
</workbook>
</file>

<file path=xl/sharedStrings.xml><?xml version="1.0" encoding="utf-8"?>
<sst xmlns="http://schemas.openxmlformats.org/spreadsheetml/2006/main" count="290" uniqueCount="52">
  <si>
    <t>１年生のみ</t>
  </si>
  <si>
    <t>生徒小計</t>
  </si>
  <si>
    <t>合計金額</t>
  </si>
  <si>
    <t>職　　員</t>
  </si>
  <si>
    <t>１ 年 生</t>
  </si>
  <si>
    <t>２ 年 生</t>
  </si>
  <si>
    <t>３ 年 生</t>
  </si>
  <si>
    <t>入 会 金</t>
  </si>
  <si>
    <t>分 担 金</t>
  </si>
  <si>
    <t>４ 年 生</t>
  </si>
  <si>
    <t>（*1+*2+*3）</t>
  </si>
  <si>
    <t>人</t>
  </si>
  <si>
    <t>＝</t>
  </si>
  <si>
    <t>円</t>
  </si>
  <si>
    <t>*2</t>
  </si>
  <si>
    <t>*1</t>
  </si>
  <si>
    <t>*3</t>
  </si>
  <si>
    <t>×</t>
  </si>
  <si>
    <t>高等学校長</t>
  </si>
  <si>
    <t>印</t>
  </si>
  <si>
    <t>【定通制、盛岡青松支援・盛岡聴覚支援】</t>
  </si>
  <si>
    <t>×</t>
  </si>
  <si>
    <t>＝</t>
  </si>
  <si>
    <t>通常生徒</t>
  </si>
  <si>
    <t>被災生徒</t>
  </si>
  <si>
    <t>※1</t>
  </si>
  <si>
    <t>※2</t>
  </si>
  <si>
    <t>（※1＋※2）</t>
  </si>
  <si>
    <t>　　入会金</t>
  </si>
  <si>
    <t>　　分担金</t>
  </si>
  <si>
    <t>◎参考</t>
  </si>
  <si>
    <t>【全日制】</t>
  </si>
  <si>
    <t>分担金</t>
  </si>
  <si>
    <t>入会金</t>
  </si>
  <si>
    <t>生　　徒</t>
  </si>
  <si>
    <t>全日制</t>
  </si>
  <si>
    <t>定 通 制
特別支援</t>
  </si>
  <si>
    <t>職　員</t>
  </si>
  <si>
    <t>700円</t>
  </si>
  <si>
    <t>650円</t>
  </si>
  <si>
    <t>1，300円</t>
  </si>
  <si>
    <t>納　入　該　当　者</t>
  </si>
  <si>
    <t>　校長・副校長・教頭・教諭・養護教諭・実習教諭・
　常勤講師等で常勤の職員
　(非常勤講師・事務職員・技能職員・ALTは含まない)</t>
  </si>
  <si>
    <t>　新入生のみ（留年・加盟校から転入生は含まない）</t>
  </si>
  <si>
    <t>《補助合計》</t>
  </si>
  <si>
    <t>補助合計金額</t>
  </si>
  <si>
    <r>
      <t>注：</t>
    </r>
    <r>
      <rPr>
        <b/>
        <sz val="11"/>
        <color indexed="8"/>
        <rFont val="ＭＳ Ｐゴシック"/>
        <family val="3"/>
      </rPr>
      <t>被災生徒数</t>
    </r>
    <r>
      <rPr>
        <sz val="11"/>
        <color indexed="8"/>
        <rFont val="ＭＳ Ｐゴシック"/>
        <family val="3"/>
      </rPr>
      <t>は</t>
    </r>
    <r>
      <rPr>
        <b/>
        <sz val="11"/>
        <color indexed="8"/>
        <rFont val="ＭＳ Ｐゴシック"/>
        <family val="3"/>
      </rPr>
      <t>「いわての学び希望基金」「高文連入会金及び会費」と同じ</t>
    </r>
    <r>
      <rPr>
        <sz val="11"/>
        <color indexed="8"/>
        <rFont val="ＭＳ Ｐゴシック"/>
        <family val="3"/>
      </rPr>
      <t>であること
　　加盟校に準ずる取り扱いをする学校の納入該当者については別に定める
　　被災者認定などで申告が遅れる場合は連絡をください</t>
    </r>
  </si>
  <si>
    <t>岩手県高等学校体育連盟</t>
  </si>
  <si>
    <t>令和６年度分担金等申告書【全日制】</t>
  </si>
  <si>
    <t>　【　※学校長押印　５月10日(金)　郵送必着　】　</t>
  </si>
  <si>
    <r>
      <t xml:space="preserve">令和６年度分担金等申告書 </t>
    </r>
    <r>
      <rPr>
        <sz val="16"/>
        <rFont val="ＭＳ Ｐゴシック"/>
        <family val="3"/>
      </rPr>
      <t>【定通制、特別支援】</t>
    </r>
  </si>
  <si>
    <t>【令和６年度分担金等の金額】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</si>
</sst>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lt;=999]000;[&lt;=9999]000\-00;000\-0000"/>
  </numFmts>
  <fonts count="53">
    <font>
      <sz val="10"/>
      <name val="ＭＳ ゴシック"/>
      <family val="3"/>
    </font>
    <font>
      <sz val="6"/>
      <name val="ＭＳ ゴシック"/>
      <family val="3"/>
    </font>
    <font>
      <u val="single"/>
      <sz val="6"/>
      <color indexed="12"/>
      <name val="ＭＳ ゴシック"/>
      <family val="3"/>
    </font>
    <font>
      <u val="single"/>
      <sz val="6"/>
      <color indexed="36"/>
      <name val="ＭＳ ゴシック"/>
      <family val="3"/>
    </font>
    <font>
      <b/>
      <sz val="11"/>
      <color indexed="8"/>
      <name val="ＭＳ Ｐゴシック"/>
      <family val="3"/>
    </font>
    <font>
      <sz val="11"/>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sz val="11"/>
      <name val="ＭＳ Ｐゴシック"/>
      <family val="3"/>
    </font>
    <font>
      <b/>
      <sz val="10"/>
      <name val="ＭＳ Ｐゴシック"/>
      <family val="3"/>
    </font>
    <font>
      <sz val="9"/>
      <color indexed="8"/>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sz val="11"/>
      <name val="Calibri"/>
      <family val="3"/>
    </font>
    <font>
      <b/>
      <sz val="10"/>
      <name val="Calibri"/>
      <family val="3"/>
    </font>
    <font>
      <sz val="11"/>
      <color rgb="FF000000"/>
      <name val="Calibri"/>
      <family val="3"/>
    </font>
    <font>
      <b/>
      <sz val="11"/>
      <name val="Calibri"/>
      <family val="3"/>
    </font>
    <font>
      <sz val="9"/>
      <color rgb="FF000000"/>
      <name val="Calibri"/>
      <family val="3"/>
    </font>
    <font>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style="hair"/>
    </border>
    <border>
      <left>
        <color indexed="63"/>
      </left>
      <right>
        <color indexed="63"/>
      </right>
      <top style="medium"/>
      <bottom style="hair"/>
    </border>
    <border>
      <left>
        <color indexed="63"/>
      </left>
      <right style="medium"/>
      <top style="medium"/>
      <bottom style="hair"/>
    </border>
    <border>
      <left style="medium"/>
      <right style="medium"/>
      <top>
        <color indexed="63"/>
      </top>
      <bottom>
        <color indexed="63"/>
      </bottom>
    </border>
    <border>
      <left>
        <color indexed="63"/>
      </left>
      <right style="medium"/>
      <top>
        <color indexed="63"/>
      </top>
      <bottom>
        <color indexed="63"/>
      </bottom>
    </border>
    <border>
      <left style="medium"/>
      <right style="medium"/>
      <top style="thin"/>
      <bottom style="hair"/>
    </border>
    <border>
      <left>
        <color indexed="63"/>
      </left>
      <right>
        <color indexed="63"/>
      </right>
      <top style="thin"/>
      <bottom style="hair"/>
    </border>
    <border>
      <left>
        <color indexed="63"/>
      </left>
      <right style="medium"/>
      <top style="thin"/>
      <bottom style="hair"/>
    </border>
    <border>
      <left style="medium"/>
      <right style="medium"/>
      <top style="hair"/>
      <bottom style="thin"/>
    </border>
    <border>
      <left>
        <color indexed="63"/>
      </left>
      <right>
        <color indexed="63"/>
      </right>
      <top style="hair"/>
      <bottom style="thin"/>
    </border>
    <border>
      <left>
        <color indexed="63"/>
      </left>
      <right style="medium"/>
      <top style="hair"/>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style="medium"/>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style="medium"/>
      <right style="medium"/>
      <top>
        <color indexed="63"/>
      </top>
      <bottom style="medium"/>
    </border>
    <border>
      <left style="medium"/>
      <right style="medium"/>
      <top>
        <color indexed="63"/>
      </top>
      <bottom style="thin"/>
    </border>
    <border>
      <left style="double"/>
      <right>
        <color indexed="63"/>
      </right>
      <top style="double"/>
      <bottom style="double"/>
    </border>
    <border>
      <left>
        <color indexed="63"/>
      </left>
      <right style="medium"/>
      <top style="double"/>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42">
    <xf numFmtId="0" fontId="0" fillId="0" borderId="0" xfId="0" applyAlignment="1">
      <alignment/>
    </xf>
    <xf numFmtId="0" fontId="45" fillId="0" borderId="0" xfId="0" applyFont="1" applyAlignment="1">
      <alignment vertical="center"/>
    </xf>
    <xf numFmtId="0" fontId="45" fillId="0" borderId="0" xfId="0" applyFont="1" applyAlignment="1">
      <alignment/>
    </xf>
    <xf numFmtId="0" fontId="45" fillId="0" borderId="0" xfId="0" applyFont="1" applyAlignment="1">
      <alignment horizontal="right" vertical="center"/>
    </xf>
    <xf numFmtId="0" fontId="45" fillId="0" borderId="0" xfId="0" applyFont="1" applyAlignment="1">
      <alignment horizontal="center" vertical="center"/>
    </xf>
    <xf numFmtId="38" fontId="45" fillId="0" borderId="0" xfId="49" applyFont="1" applyAlignment="1">
      <alignment vertical="center"/>
    </xf>
    <xf numFmtId="0" fontId="46" fillId="0" borderId="0" xfId="0" applyFont="1" applyAlignment="1">
      <alignment horizontal="left" vertical="center"/>
    </xf>
    <xf numFmtId="0" fontId="45" fillId="0" borderId="10" xfId="0" applyFont="1" applyBorder="1" applyAlignment="1">
      <alignment horizontal="center" vertical="center"/>
    </xf>
    <xf numFmtId="0" fontId="47" fillId="0" borderId="0" xfId="0" applyFont="1" applyAlignment="1">
      <alignment/>
    </xf>
    <xf numFmtId="0" fontId="45" fillId="0" borderId="11" xfId="0" applyFont="1" applyBorder="1" applyAlignment="1">
      <alignment horizontal="center" vertical="center"/>
    </xf>
    <xf numFmtId="3" fontId="47" fillId="0" borderId="12" xfId="0" applyNumberFormat="1" applyFont="1" applyBorder="1" applyAlignment="1" quotePrefix="1">
      <alignment horizontal="right" vertical="center"/>
    </xf>
    <xf numFmtId="0" fontId="45" fillId="0" borderId="12" xfId="0" applyFont="1" applyBorder="1" applyAlignment="1">
      <alignment horizontal="right" vertical="center"/>
    </xf>
    <xf numFmtId="0" fontId="45" fillId="0" borderId="12" xfId="0" applyFont="1" applyBorder="1" applyAlignment="1">
      <alignment horizontal="center" vertical="center"/>
    </xf>
    <xf numFmtId="0" fontId="47" fillId="33" borderId="12" xfId="0" applyFont="1" applyFill="1" applyBorder="1" applyAlignment="1" applyProtection="1">
      <alignment horizontal="right" vertical="center"/>
      <protection locked="0"/>
    </xf>
    <xf numFmtId="177" fontId="47" fillId="0" borderId="12" xfId="49" applyNumberFormat="1"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horizontal="center" vertical="center"/>
    </xf>
    <xf numFmtId="3" fontId="47" fillId="0" borderId="15" xfId="0" applyNumberFormat="1" applyFont="1" applyBorder="1" applyAlignment="1" quotePrefix="1">
      <alignment horizontal="right" vertical="center"/>
    </xf>
    <xf numFmtId="0" fontId="45" fillId="0" borderId="15" xfId="0" applyFont="1" applyBorder="1" applyAlignment="1">
      <alignment horizontal="right" vertical="center"/>
    </xf>
    <xf numFmtId="0" fontId="45" fillId="0" borderId="15" xfId="0" applyFont="1" applyBorder="1" applyAlignment="1">
      <alignment horizontal="center" vertical="center"/>
    </xf>
    <xf numFmtId="0" fontId="47" fillId="33" borderId="15" xfId="0" applyFont="1" applyFill="1" applyBorder="1" applyAlignment="1" applyProtection="1">
      <alignment horizontal="right" vertical="center"/>
      <protection locked="0"/>
    </xf>
    <xf numFmtId="177" fontId="47" fillId="0" borderId="15" xfId="49" applyNumberFormat="1"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horizontal="center" vertical="center"/>
    </xf>
    <xf numFmtId="3" fontId="47" fillId="0" borderId="18" xfId="0" applyNumberFormat="1" applyFont="1" applyBorder="1" applyAlignment="1" quotePrefix="1">
      <alignment horizontal="right" vertical="center"/>
    </xf>
    <xf numFmtId="0" fontId="45" fillId="0" borderId="18" xfId="0" applyFont="1" applyBorder="1" applyAlignment="1">
      <alignment horizontal="right" vertical="center"/>
    </xf>
    <xf numFmtId="0" fontId="45" fillId="0" borderId="18" xfId="0" applyFont="1" applyBorder="1" applyAlignment="1">
      <alignment horizontal="center" vertical="center"/>
    </xf>
    <xf numFmtId="0" fontId="47" fillId="33" borderId="18" xfId="0" applyFont="1" applyFill="1" applyBorder="1" applyAlignment="1" applyProtection="1">
      <alignment horizontal="right" vertical="center"/>
      <protection locked="0"/>
    </xf>
    <xf numFmtId="177" fontId="47" fillId="0" borderId="18" xfId="49" applyNumberFormat="1" applyFont="1" applyBorder="1" applyAlignment="1">
      <alignment vertical="center"/>
    </xf>
    <xf numFmtId="0" fontId="45" fillId="0" borderId="19" xfId="0" applyFont="1" applyBorder="1" applyAlignment="1">
      <alignment vertical="center"/>
    </xf>
    <xf numFmtId="0" fontId="45" fillId="0" borderId="20" xfId="0" applyFont="1" applyBorder="1" applyAlignment="1">
      <alignment horizontal="center" vertical="center"/>
    </xf>
    <xf numFmtId="3" fontId="47" fillId="0" borderId="0" xfId="0" applyNumberFormat="1" applyFont="1" applyBorder="1" applyAlignment="1" quotePrefix="1">
      <alignment horizontal="right" vertical="center"/>
    </xf>
    <xf numFmtId="0" fontId="45" fillId="0" borderId="0" xfId="0" applyFont="1" applyBorder="1" applyAlignment="1">
      <alignment horizontal="right" vertical="center"/>
    </xf>
    <xf numFmtId="0" fontId="45" fillId="0" borderId="0" xfId="0" applyFont="1" applyBorder="1" applyAlignment="1">
      <alignment horizontal="center" vertical="center"/>
    </xf>
    <xf numFmtId="0" fontId="47" fillId="33" borderId="0" xfId="0" applyFont="1" applyFill="1" applyBorder="1" applyAlignment="1" applyProtection="1">
      <alignment horizontal="right" vertical="center"/>
      <protection locked="0"/>
    </xf>
    <xf numFmtId="177" fontId="47" fillId="0" borderId="0" xfId="49" applyNumberFormat="1" applyFont="1" applyBorder="1" applyAlignment="1">
      <alignment vertical="center"/>
    </xf>
    <xf numFmtId="0" fontId="45" fillId="0" borderId="21" xfId="0" applyFont="1" applyBorder="1" applyAlignment="1">
      <alignment vertical="center"/>
    </xf>
    <xf numFmtId="0" fontId="45" fillId="0" borderId="22" xfId="0" applyFont="1" applyBorder="1" applyAlignment="1">
      <alignment horizontal="center" vertical="center"/>
    </xf>
    <xf numFmtId="3" fontId="47" fillId="0" borderId="23" xfId="0" applyNumberFormat="1" applyFont="1" applyBorder="1" applyAlignment="1" quotePrefix="1">
      <alignment horizontal="right" vertical="center"/>
    </xf>
    <xf numFmtId="0" fontId="45" fillId="0" borderId="23" xfId="0" applyFont="1" applyBorder="1" applyAlignment="1">
      <alignment horizontal="right" vertical="center"/>
    </xf>
    <xf numFmtId="0" fontId="45" fillId="0" borderId="23" xfId="0" applyFont="1" applyBorder="1" applyAlignment="1">
      <alignment horizontal="center" vertical="center"/>
    </xf>
    <xf numFmtId="0" fontId="47" fillId="33" borderId="23" xfId="0" applyFont="1" applyFill="1" applyBorder="1" applyAlignment="1" applyProtection="1">
      <alignment horizontal="right" vertical="center"/>
      <protection locked="0"/>
    </xf>
    <xf numFmtId="177" fontId="47" fillId="0" borderId="23" xfId="49" applyNumberFormat="1" applyFont="1" applyBorder="1" applyAlignment="1">
      <alignment vertical="center"/>
    </xf>
    <xf numFmtId="0" fontId="45" fillId="0" borderId="24" xfId="0" applyFont="1" applyBorder="1" applyAlignment="1">
      <alignment vertical="center"/>
    </xf>
    <xf numFmtId="0" fontId="45" fillId="0" borderId="25" xfId="0" applyFont="1" applyBorder="1" applyAlignment="1">
      <alignment horizontal="center" vertical="center"/>
    </xf>
    <xf numFmtId="3" fontId="47" fillId="0" borderId="26" xfId="0" applyNumberFormat="1" applyFont="1" applyBorder="1" applyAlignment="1" quotePrefix="1">
      <alignment horizontal="right" vertical="center"/>
    </xf>
    <xf numFmtId="0" fontId="45" fillId="0" borderId="26" xfId="0" applyFont="1" applyBorder="1" applyAlignment="1">
      <alignment horizontal="right" vertical="center"/>
    </xf>
    <xf numFmtId="0" fontId="45" fillId="0" borderId="26" xfId="0" applyFont="1" applyBorder="1" applyAlignment="1">
      <alignment horizontal="center" vertical="center"/>
    </xf>
    <xf numFmtId="0" fontId="47" fillId="33" borderId="26" xfId="0" applyFont="1" applyFill="1" applyBorder="1" applyAlignment="1" applyProtection="1">
      <alignment horizontal="right" vertical="center"/>
      <protection locked="0"/>
    </xf>
    <xf numFmtId="177" fontId="47" fillId="0" borderId="26" xfId="49" applyNumberFormat="1" applyFont="1" applyBorder="1" applyAlignment="1">
      <alignment vertical="center"/>
    </xf>
    <xf numFmtId="0" fontId="45" fillId="0" borderId="27" xfId="0" applyFont="1" applyBorder="1" applyAlignment="1">
      <alignment vertical="center"/>
    </xf>
    <xf numFmtId="177" fontId="47" fillId="0" borderId="0" xfId="0" applyNumberFormat="1" applyFont="1" applyFill="1" applyBorder="1" applyAlignment="1" applyProtection="1">
      <alignment horizontal="right" vertical="center"/>
      <protection/>
    </xf>
    <xf numFmtId="177" fontId="47" fillId="0" borderId="15" xfId="0" applyNumberFormat="1" applyFont="1" applyFill="1" applyBorder="1" applyAlignment="1" applyProtection="1">
      <alignment horizontal="right" vertical="center"/>
      <protection/>
    </xf>
    <xf numFmtId="0" fontId="45" fillId="0" borderId="28" xfId="0" applyFont="1" applyBorder="1" applyAlignment="1">
      <alignment horizontal="center" vertical="center"/>
    </xf>
    <xf numFmtId="3" fontId="47" fillId="0" borderId="29" xfId="0" applyNumberFormat="1" applyFont="1" applyBorder="1" applyAlignment="1" quotePrefix="1">
      <alignment horizontal="right" vertical="center"/>
    </xf>
    <xf numFmtId="0" fontId="45" fillId="0" borderId="29" xfId="0" applyFont="1" applyBorder="1" applyAlignment="1">
      <alignment horizontal="right" vertical="center"/>
    </xf>
    <xf numFmtId="0" fontId="45" fillId="0" borderId="29" xfId="0" applyFont="1" applyBorder="1" applyAlignment="1">
      <alignment horizontal="center" vertical="center"/>
    </xf>
    <xf numFmtId="0" fontId="47" fillId="33" borderId="29" xfId="0" applyFont="1" applyFill="1" applyBorder="1" applyAlignment="1" applyProtection="1">
      <alignment horizontal="right" vertical="center"/>
      <protection locked="0"/>
    </xf>
    <xf numFmtId="177" fontId="47" fillId="0" borderId="29" xfId="49" applyNumberFormat="1" applyFont="1" applyBorder="1" applyAlignment="1">
      <alignment vertical="center"/>
    </xf>
    <xf numFmtId="0" fontId="45" fillId="0" borderId="30" xfId="0" applyFont="1" applyBorder="1" applyAlignment="1">
      <alignment vertical="center"/>
    </xf>
    <xf numFmtId="178" fontId="45" fillId="0" borderId="0" xfId="49" applyNumberFormat="1" applyFont="1" applyAlignment="1">
      <alignment vertical="center"/>
    </xf>
    <xf numFmtId="0" fontId="45" fillId="0" borderId="31" xfId="0" applyFont="1" applyBorder="1" applyAlignment="1">
      <alignment horizontal="right" vertical="center"/>
    </xf>
    <xf numFmtId="0" fontId="45" fillId="0" borderId="32" xfId="0" applyFont="1" applyBorder="1" applyAlignment="1">
      <alignment horizontal="right" vertical="center"/>
    </xf>
    <xf numFmtId="0" fontId="45" fillId="0" borderId="32" xfId="0" applyFont="1" applyBorder="1" applyAlignment="1">
      <alignment horizontal="center" vertical="center"/>
    </xf>
    <xf numFmtId="177" fontId="46" fillId="0" borderId="32" xfId="49" applyNumberFormat="1" applyFont="1" applyBorder="1" applyAlignment="1">
      <alignment horizontal="right" vertical="center"/>
    </xf>
    <xf numFmtId="0" fontId="46" fillId="0" borderId="32" xfId="0" applyFont="1" applyBorder="1" applyAlignment="1">
      <alignment horizontal="center" vertical="center"/>
    </xf>
    <xf numFmtId="0" fontId="45" fillId="0" borderId="33" xfId="0" applyFont="1" applyBorder="1" applyAlignment="1">
      <alignment vertical="center"/>
    </xf>
    <xf numFmtId="0" fontId="48" fillId="0" borderId="0" xfId="0" applyFont="1" applyAlignment="1">
      <alignment horizontal="center"/>
    </xf>
    <xf numFmtId="0" fontId="48" fillId="0" borderId="0" xfId="0" applyFont="1" applyAlignment="1">
      <alignment/>
    </xf>
    <xf numFmtId="178" fontId="45" fillId="0" borderId="0" xfId="0" applyNumberFormat="1" applyFont="1" applyAlignment="1">
      <alignment/>
    </xf>
    <xf numFmtId="177" fontId="47" fillId="0" borderId="29" xfId="0" applyNumberFormat="1" applyFont="1" applyBorder="1" applyAlignment="1" applyProtection="1">
      <alignment horizontal="right" vertical="center"/>
      <protection/>
    </xf>
    <xf numFmtId="177" fontId="45" fillId="0" borderId="0" xfId="0" applyNumberFormat="1" applyFont="1" applyAlignment="1">
      <alignment/>
    </xf>
    <xf numFmtId="177" fontId="47" fillId="0" borderId="12" xfId="0" applyNumberFormat="1" applyFont="1" applyBorder="1" applyAlignment="1" applyProtection="1">
      <alignment horizontal="right" vertical="center"/>
      <protection/>
    </xf>
    <xf numFmtId="0" fontId="45" fillId="0" borderId="34" xfId="0" applyFont="1" applyBorder="1" applyAlignment="1">
      <alignment horizontal="center" vertical="center"/>
    </xf>
    <xf numFmtId="3" fontId="47" fillId="0" borderId="35" xfId="0" applyNumberFormat="1" applyFont="1" applyBorder="1" applyAlignment="1" quotePrefix="1">
      <alignment horizontal="right" vertical="center"/>
    </xf>
    <xf numFmtId="0" fontId="45" fillId="0" borderId="35" xfId="0" applyFont="1" applyBorder="1" applyAlignment="1">
      <alignment horizontal="right" vertical="center"/>
    </xf>
    <xf numFmtId="0" fontId="45" fillId="0" borderId="35" xfId="0" applyFont="1" applyBorder="1" applyAlignment="1">
      <alignment horizontal="center" vertical="center"/>
    </xf>
    <xf numFmtId="177" fontId="47" fillId="0" borderId="35" xfId="0" applyNumberFormat="1" applyFont="1" applyBorder="1" applyAlignment="1" applyProtection="1">
      <alignment horizontal="right" vertical="center"/>
      <protection/>
    </xf>
    <xf numFmtId="177" fontId="47" fillId="0" borderId="35" xfId="49" applyNumberFormat="1" applyFont="1" applyBorder="1" applyAlignment="1">
      <alignment vertical="center"/>
    </xf>
    <xf numFmtId="0" fontId="45" fillId="0" borderId="36" xfId="0" applyFont="1" applyBorder="1" applyAlignment="1">
      <alignment vertical="center"/>
    </xf>
    <xf numFmtId="177" fontId="45" fillId="0" borderId="0" xfId="49" applyNumberFormat="1" applyFont="1" applyAlignment="1">
      <alignment vertical="center"/>
    </xf>
    <xf numFmtId="0" fontId="47" fillId="0" borderId="0" xfId="0" applyFont="1" applyAlignment="1">
      <alignment vertical="center"/>
    </xf>
    <xf numFmtId="0" fontId="45" fillId="0" borderId="37" xfId="0" applyFont="1" applyBorder="1" applyAlignment="1">
      <alignment horizontal="center" vertical="center"/>
    </xf>
    <xf numFmtId="0" fontId="45" fillId="0" borderId="37" xfId="0" applyFont="1" applyBorder="1" applyAlignment="1">
      <alignment horizontal="center" vertical="center" wrapText="1"/>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7" fillId="0" borderId="18" xfId="0" applyFont="1" applyBorder="1" applyAlignment="1" quotePrefix="1">
      <alignment horizontal="right" vertical="center"/>
    </xf>
    <xf numFmtId="0" fontId="47" fillId="0" borderId="0" xfId="0" applyFont="1" applyBorder="1" applyAlignment="1" quotePrefix="1">
      <alignment horizontal="right" vertical="center"/>
    </xf>
    <xf numFmtId="0" fontId="47" fillId="0" borderId="23" xfId="0" applyFont="1" applyBorder="1" applyAlignment="1" quotePrefix="1">
      <alignment horizontal="right" vertical="center"/>
    </xf>
    <xf numFmtId="0" fontId="47" fillId="0" borderId="26" xfId="0" applyFont="1" applyBorder="1" applyAlignment="1" quotePrefix="1">
      <alignment horizontal="right" vertical="center"/>
    </xf>
    <xf numFmtId="0" fontId="45" fillId="0" borderId="40" xfId="0" applyFont="1" applyBorder="1" applyAlignment="1">
      <alignment horizontal="center" vertical="center"/>
    </xf>
    <xf numFmtId="0" fontId="47" fillId="0" borderId="41" xfId="0" applyFont="1" applyBorder="1" applyAlignment="1" quotePrefix="1">
      <alignment horizontal="right" vertical="center"/>
    </xf>
    <xf numFmtId="0" fontId="45" fillId="0" borderId="41" xfId="0" applyFont="1" applyBorder="1" applyAlignment="1">
      <alignment horizontal="right" vertical="center"/>
    </xf>
    <xf numFmtId="0" fontId="45" fillId="0" borderId="41" xfId="0" applyFont="1" applyBorder="1" applyAlignment="1">
      <alignment horizontal="center" vertical="center"/>
    </xf>
    <xf numFmtId="0" fontId="47" fillId="33" borderId="41" xfId="0" applyFont="1" applyFill="1" applyBorder="1" applyAlignment="1" applyProtection="1">
      <alignment horizontal="right" vertical="center"/>
      <protection locked="0"/>
    </xf>
    <xf numFmtId="177" fontId="47" fillId="0" borderId="41" xfId="49" applyNumberFormat="1" applyFont="1" applyBorder="1" applyAlignment="1">
      <alignment vertical="center"/>
    </xf>
    <xf numFmtId="0" fontId="45" fillId="0" borderId="42" xfId="0" applyFont="1" applyBorder="1" applyAlignment="1">
      <alignment vertical="center"/>
    </xf>
    <xf numFmtId="0" fontId="45" fillId="0" borderId="43" xfId="0" applyFont="1" applyBorder="1" applyAlignment="1">
      <alignment horizontal="center" vertical="center"/>
    </xf>
    <xf numFmtId="0" fontId="47" fillId="0" borderId="44" xfId="0" applyFont="1" applyBorder="1" applyAlignment="1" quotePrefix="1">
      <alignment horizontal="right" vertical="center"/>
    </xf>
    <xf numFmtId="0" fontId="45" fillId="0" borderId="44" xfId="0" applyFont="1" applyBorder="1" applyAlignment="1">
      <alignment horizontal="right" vertical="center"/>
    </xf>
    <xf numFmtId="0" fontId="45" fillId="0" borderId="44" xfId="0" applyFont="1" applyBorder="1" applyAlignment="1">
      <alignment horizontal="center" vertical="center"/>
    </xf>
    <xf numFmtId="0" fontId="47" fillId="33" borderId="44" xfId="0" applyFont="1" applyFill="1" applyBorder="1" applyAlignment="1" applyProtection="1">
      <alignment horizontal="right" vertical="center"/>
      <protection locked="0"/>
    </xf>
    <xf numFmtId="177" fontId="47" fillId="0" borderId="44" xfId="49" applyNumberFormat="1" applyFont="1" applyBorder="1" applyAlignment="1">
      <alignment vertical="center"/>
    </xf>
    <xf numFmtId="0" fontId="45" fillId="0" borderId="45" xfId="0" applyFont="1" applyBorder="1" applyAlignment="1">
      <alignment vertical="center"/>
    </xf>
    <xf numFmtId="177" fontId="47" fillId="0" borderId="23" xfId="0" applyNumberFormat="1" applyFont="1" applyBorder="1" applyAlignment="1" applyProtection="1">
      <alignment horizontal="right" vertical="center"/>
      <protection/>
    </xf>
    <xf numFmtId="177" fontId="47" fillId="0" borderId="0" xfId="0" applyNumberFormat="1" applyFont="1" applyBorder="1" applyAlignment="1" applyProtection="1">
      <alignment horizontal="right" vertical="center"/>
      <protection/>
    </xf>
    <xf numFmtId="0" fontId="47" fillId="0" borderId="0" xfId="0" applyFont="1" applyFill="1" applyAlignment="1">
      <alignment horizontal="center" vertical="center"/>
    </xf>
    <xf numFmtId="0" fontId="45" fillId="0" borderId="46" xfId="0" applyFont="1" applyBorder="1" applyAlignment="1">
      <alignment horizontal="center" vertical="center"/>
    </xf>
    <xf numFmtId="177" fontId="45" fillId="0" borderId="0" xfId="0" applyNumberFormat="1" applyFont="1" applyAlignment="1" applyProtection="1">
      <alignment/>
      <protection/>
    </xf>
    <xf numFmtId="0" fontId="45" fillId="0" borderId="46" xfId="0" applyFont="1" applyBorder="1" applyAlignment="1">
      <alignment horizontal="center" vertical="center"/>
    </xf>
    <xf numFmtId="0" fontId="45" fillId="0" borderId="30" xfId="0" applyFont="1" applyBorder="1" applyAlignment="1">
      <alignment horizontal="center" vertical="center"/>
    </xf>
    <xf numFmtId="0" fontId="45" fillId="0" borderId="11" xfId="0" applyFont="1" applyBorder="1" applyAlignment="1">
      <alignment horizontal="center" vertical="center"/>
    </xf>
    <xf numFmtId="0" fontId="45" fillId="0" borderId="20" xfId="0" applyFont="1" applyBorder="1" applyAlignment="1">
      <alignment horizontal="center" vertical="center"/>
    </xf>
    <xf numFmtId="0" fontId="45" fillId="0" borderId="47" xfId="0" applyFont="1" applyBorder="1" applyAlignment="1">
      <alignment horizontal="center" vertical="center"/>
    </xf>
    <xf numFmtId="0" fontId="45" fillId="0" borderId="48" xfId="0" applyFont="1" applyBorder="1" applyAlignment="1">
      <alignment horizontal="center" vertical="center"/>
    </xf>
    <xf numFmtId="0" fontId="45" fillId="0" borderId="34" xfId="0" applyFont="1" applyBorder="1" applyAlignment="1">
      <alignment horizontal="center" vertical="center"/>
    </xf>
    <xf numFmtId="0" fontId="49" fillId="0" borderId="35" xfId="0" applyFont="1" applyBorder="1" applyAlignment="1">
      <alignment horizontal="left" vertical="center" wrapText="1"/>
    </xf>
    <xf numFmtId="0" fontId="49" fillId="0" borderId="0" xfId="0" applyFont="1" applyBorder="1" applyAlignment="1">
      <alignment horizontal="left" vertical="center" wrapText="1"/>
    </xf>
    <xf numFmtId="0" fontId="50" fillId="0" borderId="0" xfId="0" applyFont="1" applyFill="1" applyAlignment="1">
      <alignment horizontal="right"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46" fillId="33" borderId="51" xfId="0" applyFont="1" applyFill="1" applyBorder="1" applyAlignment="1" applyProtection="1">
      <alignment horizontal="center" vertical="center"/>
      <protection locked="0"/>
    </xf>
    <xf numFmtId="0" fontId="45" fillId="0" borderId="52" xfId="0" applyFont="1" applyBorder="1" applyAlignment="1">
      <alignment horizontal="left" vertical="center" wrapText="1"/>
    </xf>
    <xf numFmtId="0" fontId="45" fillId="0" borderId="39" xfId="0" applyFont="1" applyBorder="1" applyAlignment="1">
      <alignment horizontal="left" vertical="center" wrapText="1"/>
    </xf>
    <xf numFmtId="0" fontId="45" fillId="0" borderId="53" xfId="0" applyFont="1" applyBorder="1" applyAlignment="1">
      <alignment horizontal="left" vertical="center" wrapText="1"/>
    </xf>
    <xf numFmtId="0" fontId="45" fillId="0" borderId="32" xfId="0" applyFont="1" applyBorder="1" applyAlignment="1">
      <alignment horizontal="center" vertical="center"/>
    </xf>
    <xf numFmtId="0" fontId="45" fillId="0" borderId="54" xfId="0" applyFont="1" applyBorder="1" applyAlignment="1">
      <alignment horizontal="center" vertical="center"/>
    </xf>
    <xf numFmtId="0" fontId="45" fillId="0" borderId="35" xfId="0" applyFont="1" applyBorder="1" applyAlignment="1">
      <alignment horizontal="center" vertical="center"/>
    </xf>
    <xf numFmtId="0" fontId="45" fillId="0" borderId="55" xfId="0" applyFont="1" applyBorder="1" applyAlignment="1">
      <alignment horizontal="center" vertical="center"/>
    </xf>
    <xf numFmtId="0" fontId="45" fillId="0" borderId="56" xfId="0" applyFont="1" applyBorder="1" applyAlignment="1">
      <alignment horizontal="center" vertical="center"/>
    </xf>
    <xf numFmtId="0" fontId="45" fillId="0" borderId="51" xfId="0" applyFont="1" applyBorder="1" applyAlignment="1">
      <alignment horizontal="center" vertical="center"/>
    </xf>
    <xf numFmtId="0" fontId="45" fillId="0" borderId="57" xfId="0" applyFont="1" applyBorder="1" applyAlignment="1">
      <alignment horizontal="center" vertical="center"/>
    </xf>
    <xf numFmtId="0" fontId="45" fillId="0" borderId="58" xfId="0" applyFont="1" applyBorder="1" applyAlignment="1">
      <alignment horizontal="center"/>
    </xf>
    <xf numFmtId="0" fontId="45" fillId="0" borderId="38" xfId="0" applyFont="1" applyBorder="1" applyAlignment="1">
      <alignment horizontal="center"/>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51" fillId="0" borderId="52" xfId="0" applyFont="1" applyBorder="1" applyAlignment="1">
      <alignment horizontal="left" vertical="center"/>
    </xf>
    <xf numFmtId="0" fontId="51" fillId="0" borderId="39" xfId="0" applyFont="1" applyBorder="1" applyAlignment="1">
      <alignment horizontal="left" vertical="center"/>
    </xf>
    <xf numFmtId="0" fontId="51" fillId="0" borderId="53" xfId="0" applyFont="1" applyBorder="1" applyAlignment="1">
      <alignment horizontal="left" vertical="center"/>
    </xf>
    <xf numFmtId="0" fontId="52" fillId="0" borderId="0" xfId="0" applyFont="1" applyAlignment="1">
      <alignment horizontal="center" vertical="center"/>
    </xf>
    <xf numFmtId="0" fontId="45" fillId="0" borderId="58" xfId="0" applyFont="1" applyBorder="1" applyAlignment="1">
      <alignment horizontal="center" vertical="center"/>
    </xf>
    <xf numFmtId="0" fontId="45" fillId="0" borderId="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O86"/>
  <sheetViews>
    <sheetView showGridLines="0" tabSelected="1" view="pageBreakPreview" zoomScale="95" zoomScaleSheetLayoutView="95" zoomScalePageLayoutView="0" workbookViewId="0" topLeftCell="A28">
      <selection activeCell="C35" sqref="C35:C36"/>
    </sheetView>
  </sheetViews>
  <sheetFormatPr defaultColWidth="9.125" defaultRowHeight="12.75"/>
  <cols>
    <col min="1" max="1" width="2.50390625" style="2" customWidth="1"/>
    <col min="2" max="2" width="4.375" style="2" customWidth="1"/>
    <col min="3" max="3" width="10.50390625" style="2" customWidth="1"/>
    <col min="4" max="5" width="10.375" style="2" customWidth="1"/>
    <col min="6" max="6" width="10.375" style="3" customWidth="1"/>
    <col min="7" max="7" width="3.125" style="3" customWidth="1"/>
    <col min="8" max="8" width="2.875" style="4" customWidth="1"/>
    <col min="9" max="9" width="14.125" style="3" customWidth="1"/>
    <col min="10" max="10" width="3.625" style="4" customWidth="1"/>
    <col min="11" max="11" width="3.375" style="4" customWidth="1"/>
    <col min="12" max="12" width="18.625" style="5" customWidth="1"/>
    <col min="13" max="13" width="4.375" style="4" customWidth="1"/>
    <col min="14" max="15" width="4.375" style="1" customWidth="1"/>
    <col min="16" max="16" width="2.625" style="1" hidden="1" customWidth="1"/>
    <col min="17" max="32" width="9.125" style="2" hidden="1" customWidth="1"/>
    <col min="33" max="16384" width="9.125" style="2" customWidth="1"/>
  </cols>
  <sheetData>
    <row r="2" spans="3:14" ht="19.5" customHeight="1">
      <c r="C2" s="139" t="s">
        <v>47</v>
      </c>
      <c r="D2" s="139"/>
      <c r="E2" s="139"/>
      <c r="F2" s="139"/>
      <c r="G2" s="139"/>
      <c r="H2" s="139"/>
      <c r="I2" s="139"/>
      <c r="J2" s="139"/>
      <c r="K2" s="139"/>
      <c r="L2" s="139"/>
      <c r="M2" s="139"/>
      <c r="N2" s="139"/>
    </row>
    <row r="3" spans="3:14" ht="19.5" customHeight="1">
      <c r="C3" s="139" t="s">
        <v>48</v>
      </c>
      <c r="D3" s="139"/>
      <c r="E3" s="139"/>
      <c r="F3" s="139"/>
      <c r="G3" s="139"/>
      <c r="H3" s="139"/>
      <c r="I3" s="139"/>
      <c r="J3" s="139"/>
      <c r="K3" s="139"/>
      <c r="L3" s="139"/>
      <c r="M3" s="139"/>
      <c r="N3" s="139"/>
    </row>
    <row r="4" ht="15" customHeight="1"/>
    <row r="5" spans="4:15" ht="19.5" customHeight="1">
      <c r="D5" s="121"/>
      <c r="E5" s="121"/>
      <c r="F5" s="121"/>
      <c r="G5" s="121"/>
      <c r="H5" s="121"/>
      <c r="I5" s="6" t="s">
        <v>18</v>
      </c>
      <c r="J5" s="121"/>
      <c r="K5" s="121"/>
      <c r="L5" s="121"/>
      <c r="M5" s="121"/>
      <c r="O5" s="7" t="s">
        <v>19</v>
      </c>
    </row>
    <row r="6" ht="15" customHeight="1"/>
    <row r="7" ht="12.75">
      <c r="C7" s="8" t="s">
        <v>31</v>
      </c>
    </row>
    <row r="8" ht="6.75" customHeight="1" thickBot="1"/>
    <row r="9" spans="3:14" ht="30" customHeight="1">
      <c r="C9" s="111" t="s">
        <v>7</v>
      </c>
      <c r="D9" s="111" t="s">
        <v>0</v>
      </c>
      <c r="E9" s="9" t="s">
        <v>23</v>
      </c>
      <c r="F9" s="10">
        <v>1300</v>
      </c>
      <c r="G9" s="11" t="s">
        <v>13</v>
      </c>
      <c r="H9" s="12" t="s">
        <v>17</v>
      </c>
      <c r="I9" s="13"/>
      <c r="J9" s="12" t="s">
        <v>11</v>
      </c>
      <c r="K9" s="12" t="s">
        <v>12</v>
      </c>
      <c r="L9" s="14">
        <f aca="true" t="shared" si="0" ref="L9:L17">F9*I9</f>
        <v>0</v>
      </c>
      <c r="M9" s="12" t="s">
        <v>13</v>
      </c>
      <c r="N9" s="15" t="s">
        <v>15</v>
      </c>
    </row>
    <row r="10" spans="3:14" ht="30" customHeight="1" thickBot="1">
      <c r="C10" s="113"/>
      <c r="D10" s="113"/>
      <c r="E10" s="16" t="s">
        <v>24</v>
      </c>
      <c r="F10" s="17">
        <v>0</v>
      </c>
      <c r="G10" s="18" t="s">
        <v>13</v>
      </c>
      <c r="H10" s="19" t="s">
        <v>21</v>
      </c>
      <c r="I10" s="20"/>
      <c r="J10" s="19" t="s">
        <v>11</v>
      </c>
      <c r="K10" s="19"/>
      <c r="L10" s="21"/>
      <c r="M10" s="19"/>
      <c r="N10" s="22"/>
    </row>
    <row r="11" spans="3:14" ht="24" customHeight="1">
      <c r="C11" s="111" t="s">
        <v>8</v>
      </c>
      <c r="D11" s="111" t="s">
        <v>4</v>
      </c>
      <c r="E11" s="23" t="s">
        <v>23</v>
      </c>
      <c r="F11" s="24">
        <v>1300</v>
      </c>
      <c r="G11" s="25" t="s">
        <v>13</v>
      </c>
      <c r="H11" s="26" t="s">
        <v>17</v>
      </c>
      <c r="I11" s="27"/>
      <c r="J11" s="26" t="s">
        <v>11</v>
      </c>
      <c r="K11" s="26" t="s">
        <v>12</v>
      </c>
      <c r="L11" s="28">
        <f t="shared" si="0"/>
        <v>0</v>
      </c>
      <c r="M11" s="26" t="s">
        <v>13</v>
      </c>
      <c r="N11" s="29"/>
    </row>
    <row r="12" spans="3:14" ht="24" customHeight="1">
      <c r="C12" s="112"/>
      <c r="D12" s="114"/>
      <c r="E12" s="30" t="s">
        <v>24</v>
      </c>
      <c r="F12" s="31">
        <v>0</v>
      </c>
      <c r="G12" s="32" t="s">
        <v>13</v>
      </c>
      <c r="H12" s="33" t="s">
        <v>21</v>
      </c>
      <c r="I12" s="34"/>
      <c r="J12" s="33" t="s">
        <v>11</v>
      </c>
      <c r="K12" s="33"/>
      <c r="L12" s="35"/>
      <c r="M12" s="33"/>
      <c r="N12" s="36"/>
    </row>
    <row r="13" spans="3:14" ht="24" customHeight="1">
      <c r="C13" s="112"/>
      <c r="D13" s="115" t="s">
        <v>5</v>
      </c>
      <c r="E13" s="37" t="s">
        <v>23</v>
      </c>
      <c r="F13" s="38">
        <v>1300</v>
      </c>
      <c r="G13" s="39" t="s">
        <v>13</v>
      </c>
      <c r="H13" s="40" t="s">
        <v>17</v>
      </c>
      <c r="I13" s="41"/>
      <c r="J13" s="40" t="s">
        <v>11</v>
      </c>
      <c r="K13" s="40" t="s">
        <v>12</v>
      </c>
      <c r="L13" s="42">
        <f t="shared" si="0"/>
        <v>0</v>
      </c>
      <c r="M13" s="40" t="s">
        <v>13</v>
      </c>
      <c r="N13" s="43"/>
    </row>
    <row r="14" spans="3:14" ht="24" customHeight="1">
      <c r="C14" s="112"/>
      <c r="D14" s="114"/>
      <c r="E14" s="44" t="s">
        <v>24</v>
      </c>
      <c r="F14" s="45">
        <v>0</v>
      </c>
      <c r="G14" s="46" t="s">
        <v>13</v>
      </c>
      <c r="H14" s="47" t="s">
        <v>21</v>
      </c>
      <c r="I14" s="48"/>
      <c r="J14" s="47" t="s">
        <v>11</v>
      </c>
      <c r="K14" s="47"/>
      <c r="L14" s="49"/>
      <c r="M14" s="47"/>
      <c r="N14" s="50"/>
    </row>
    <row r="15" spans="3:14" ht="24" customHeight="1">
      <c r="C15" s="112"/>
      <c r="D15" s="115" t="s">
        <v>6</v>
      </c>
      <c r="E15" s="30" t="s">
        <v>23</v>
      </c>
      <c r="F15" s="31">
        <v>1300</v>
      </c>
      <c r="G15" s="32" t="s">
        <v>13</v>
      </c>
      <c r="H15" s="33" t="s">
        <v>17</v>
      </c>
      <c r="I15" s="34"/>
      <c r="J15" s="33" t="s">
        <v>11</v>
      </c>
      <c r="K15" s="33" t="s">
        <v>12</v>
      </c>
      <c r="L15" s="35">
        <f t="shared" si="0"/>
        <v>0</v>
      </c>
      <c r="M15" s="33" t="s">
        <v>13</v>
      </c>
      <c r="N15" s="36"/>
    </row>
    <row r="16" spans="3:14" ht="24" customHeight="1">
      <c r="C16" s="112"/>
      <c r="D16" s="114"/>
      <c r="E16" s="44" t="s">
        <v>24</v>
      </c>
      <c r="F16" s="45">
        <v>0</v>
      </c>
      <c r="G16" s="46" t="s">
        <v>13</v>
      </c>
      <c r="H16" s="47" t="s">
        <v>21</v>
      </c>
      <c r="I16" s="48"/>
      <c r="J16" s="47" t="s">
        <v>11</v>
      </c>
      <c r="K16" s="47"/>
      <c r="L16" s="49"/>
      <c r="M16" s="47"/>
      <c r="N16" s="50"/>
    </row>
    <row r="17" spans="3:14" ht="24" customHeight="1">
      <c r="C17" s="112"/>
      <c r="D17" s="115" t="s">
        <v>1</v>
      </c>
      <c r="E17" s="30" t="s">
        <v>23</v>
      </c>
      <c r="F17" s="31">
        <v>1300</v>
      </c>
      <c r="G17" s="32" t="s">
        <v>13</v>
      </c>
      <c r="H17" s="33" t="s">
        <v>17</v>
      </c>
      <c r="I17" s="51">
        <f>I11+I13+I15</f>
        <v>0</v>
      </c>
      <c r="J17" s="33" t="s">
        <v>11</v>
      </c>
      <c r="K17" s="33" t="s">
        <v>12</v>
      </c>
      <c r="L17" s="35">
        <f t="shared" si="0"/>
        <v>0</v>
      </c>
      <c r="M17" s="33" t="s">
        <v>13</v>
      </c>
      <c r="N17" s="36" t="s">
        <v>14</v>
      </c>
    </row>
    <row r="18" spans="3:14" ht="24" customHeight="1" thickBot="1">
      <c r="C18" s="113"/>
      <c r="D18" s="113"/>
      <c r="E18" s="16" t="s">
        <v>24</v>
      </c>
      <c r="F18" s="17">
        <v>0</v>
      </c>
      <c r="G18" s="18" t="s">
        <v>13</v>
      </c>
      <c r="H18" s="19" t="s">
        <v>21</v>
      </c>
      <c r="I18" s="52">
        <f>I12+I14+I16</f>
        <v>0</v>
      </c>
      <c r="J18" s="19" t="s">
        <v>11</v>
      </c>
      <c r="K18" s="19"/>
      <c r="L18" s="21"/>
      <c r="M18" s="19"/>
      <c r="N18" s="22"/>
    </row>
    <row r="19" spans="3:14" ht="30" customHeight="1" thickBot="1">
      <c r="C19" s="53" t="s">
        <v>8</v>
      </c>
      <c r="D19" s="109" t="s">
        <v>3</v>
      </c>
      <c r="E19" s="110"/>
      <c r="F19" s="54">
        <v>1300</v>
      </c>
      <c r="G19" s="55" t="s">
        <v>13</v>
      </c>
      <c r="H19" s="56" t="s">
        <v>17</v>
      </c>
      <c r="I19" s="57"/>
      <c r="J19" s="56" t="s">
        <v>11</v>
      </c>
      <c r="K19" s="56" t="s">
        <v>12</v>
      </c>
      <c r="L19" s="58">
        <f>F19*I19</f>
        <v>0</v>
      </c>
      <c r="M19" s="56" t="s">
        <v>13</v>
      </c>
      <c r="N19" s="59" t="s">
        <v>16</v>
      </c>
    </row>
    <row r="20" ht="12" thickBot="1">
      <c r="L20" s="60"/>
    </row>
    <row r="21" spans="3:14" ht="31.5" customHeight="1" thickBot="1" thickTop="1">
      <c r="C21" s="119" t="s">
        <v>2</v>
      </c>
      <c r="D21" s="125"/>
      <c r="E21" s="120"/>
      <c r="F21" s="61"/>
      <c r="G21" s="62"/>
      <c r="H21" s="63"/>
      <c r="I21" s="62" t="s">
        <v>10</v>
      </c>
      <c r="J21" s="63"/>
      <c r="K21" s="63"/>
      <c r="L21" s="64">
        <f>L9+L17+L19</f>
        <v>0</v>
      </c>
      <c r="M21" s="65" t="s">
        <v>13</v>
      </c>
      <c r="N21" s="66"/>
    </row>
    <row r="22" ht="8.25" customHeight="1" thickTop="1">
      <c r="L22" s="60"/>
    </row>
    <row r="23" spans="3:12" ht="15.75" customHeight="1">
      <c r="C23" s="67" t="s">
        <v>30</v>
      </c>
      <c r="D23" s="68" t="s">
        <v>44</v>
      </c>
      <c r="E23" s="68"/>
      <c r="L23" s="60"/>
    </row>
    <row r="24" spans="4:14" ht="15" customHeight="1" thickBot="1">
      <c r="D24" s="1" t="s">
        <v>28</v>
      </c>
      <c r="E24" s="1"/>
      <c r="F24" s="1"/>
      <c r="G24" s="1"/>
      <c r="H24" s="2"/>
      <c r="I24" s="2"/>
      <c r="J24" s="2"/>
      <c r="K24" s="2"/>
      <c r="L24" s="69"/>
      <c r="M24" s="2"/>
      <c r="N24" s="2"/>
    </row>
    <row r="25" spans="4:14" ht="15" customHeight="1" thickBot="1">
      <c r="D25" s="53" t="s">
        <v>4</v>
      </c>
      <c r="E25" s="53" t="s">
        <v>24</v>
      </c>
      <c r="F25" s="54">
        <v>1300</v>
      </c>
      <c r="G25" s="55" t="s">
        <v>13</v>
      </c>
      <c r="H25" s="56" t="s">
        <v>21</v>
      </c>
      <c r="I25" s="70">
        <f>I10</f>
        <v>0</v>
      </c>
      <c r="J25" s="56" t="s">
        <v>11</v>
      </c>
      <c r="K25" s="56" t="s">
        <v>22</v>
      </c>
      <c r="L25" s="58">
        <f>F25*I25</f>
        <v>0</v>
      </c>
      <c r="M25" s="56" t="s">
        <v>13</v>
      </c>
      <c r="N25" s="59" t="s">
        <v>25</v>
      </c>
    </row>
    <row r="26" spans="4:14" ht="15" customHeight="1" thickBot="1">
      <c r="D26" s="1" t="s">
        <v>29</v>
      </c>
      <c r="E26" s="1"/>
      <c r="F26" s="1"/>
      <c r="G26" s="1"/>
      <c r="H26" s="2"/>
      <c r="I26" s="71"/>
      <c r="J26" s="2"/>
      <c r="K26" s="2"/>
      <c r="L26" s="71"/>
      <c r="M26" s="2"/>
      <c r="N26" s="2"/>
    </row>
    <row r="27" spans="4:14" ht="15" customHeight="1">
      <c r="D27" s="9" t="s">
        <v>4</v>
      </c>
      <c r="E27" s="9" t="s">
        <v>24</v>
      </c>
      <c r="F27" s="10">
        <v>1300</v>
      </c>
      <c r="G27" s="11" t="s">
        <v>13</v>
      </c>
      <c r="H27" s="12" t="s">
        <v>21</v>
      </c>
      <c r="I27" s="72">
        <f>I12</f>
        <v>0</v>
      </c>
      <c r="J27" s="12" t="s">
        <v>11</v>
      </c>
      <c r="K27" s="12" t="s">
        <v>22</v>
      </c>
      <c r="L27" s="14">
        <f>F27*I27</f>
        <v>0</v>
      </c>
      <c r="M27" s="12" t="s">
        <v>13</v>
      </c>
      <c r="N27" s="15"/>
    </row>
    <row r="28" spans="4:14" ht="15" customHeight="1">
      <c r="D28" s="73" t="s">
        <v>5</v>
      </c>
      <c r="E28" s="73" t="s">
        <v>24</v>
      </c>
      <c r="F28" s="74">
        <v>1300</v>
      </c>
      <c r="G28" s="75" t="s">
        <v>13</v>
      </c>
      <c r="H28" s="76" t="s">
        <v>21</v>
      </c>
      <c r="I28" s="77">
        <f>I14</f>
        <v>0</v>
      </c>
      <c r="J28" s="76" t="s">
        <v>11</v>
      </c>
      <c r="K28" s="76" t="s">
        <v>22</v>
      </c>
      <c r="L28" s="78">
        <f>F28*I28</f>
        <v>0</v>
      </c>
      <c r="M28" s="76" t="s">
        <v>13</v>
      </c>
      <c r="N28" s="79"/>
    </row>
    <row r="29" spans="4:14" ht="15" customHeight="1" thickBot="1">
      <c r="D29" s="73" t="s">
        <v>6</v>
      </c>
      <c r="E29" s="73" t="s">
        <v>24</v>
      </c>
      <c r="F29" s="74">
        <v>1300</v>
      </c>
      <c r="G29" s="75" t="s">
        <v>13</v>
      </c>
      <c r="H29" s="76" t="s">
        <v>21</v>
      </c>
      <c r="I29" s="77">
        <f>I16</f>
        <v>0</v>
      </c>
      <c r="J29" s="76" t="s">
        <v>11</v>
      </c>
      <c r="K29" s="76" t="s">
        <v>22</v>
      </c>
      <c r="L29" s="78">
        <f>F29*I29</f>
        <v>0</v>
      </c>
      <c r="M29" s="76" t="s">
        <v>13</v>
      </c>
      <c r="N29" s="79"/>
    </row>
    <row r="30" spans="4:14" ht="15" customHeight="1" thickBot="1">
      <c r="D30" s="53" t="s">
        <v>1</v>
      </c>
      <c r="E30" s="53" t="s">
        <v>24</v>
      </c>
      <c r="F30" s="54">
        <v>1300</v>
      </c>
      <c r="G30" s="55" t="s">
        <v>13</v>
      </c>
      <c r="H30" s="56" t="s">
        <v>21</v>
      </c>
      <c r="I30" s="70">
        <f>SUM(I27:I29)</f>
        <v>0</v>
      </c>
      <c r="J30" s="56" t="s">
        <v>11</v>
      </c>
      <c r="K30" s="56" t="s">
        <v>22</v>
      </c>
      <c r="L30" s="58">
        <f>SUM(L27:L29)</f>
        <v>0</v>
      </c>
      <c r="M30" s="56" t="s">
        <v>13</v>
      </c>
      <c r="N30" s="59" t="s">
        <v>26</v>
      </c>
    </row>
    <row r="31" ht="14.25" customHeight="1" thickBot="1">
      <c r="L31" s="80"/>
    </row>
    <row r="32" spans="4:14" ht="14.25" customHeight="1" thickBot="1" thickTop="1">
      <c r="D32" s="119" t="s">
        <v>45</v>
      </c>
      <c r="E32" s="120"/>
      <c r="F32" s="61"/>
      <c r="G32" s="62"/>
      <c r="H32" s="63"/>
      <c r="I32" s="62" t="s">
        <v>27</v>
      </c>
      <c r="J32" s="63"/>
      <c r="K32" s="63"/>
      <c r="L32" s="64">
        <f>L25+L30</f>
        <v>0</v>
      </c>
      <c r="M32" s="65" t="s">
        <v>13</v>
      </c>
      <c r="N32" s="66"/>
    </row>
    <row r="33" ht="11.25" customHeight="1" thickTop="1">
      <c r="L33" s="80"/>
    </row>
    <row r="34" spans="3:13" ht="20.25" customHeight="1">
      <c r="C34" s="81" t="s">
        <v>51</v>
      </c>
      <c r="F34" s="2"/>
      <c r="H34" s="3"/>
      <c r="I34" s="4"/>
      <c r="J34" s="3"/>
      <c r="L34" s="4"/>
      <c r="M34" s="5"/>
    </row>
    <row r="35" spans="3:14" ht="14.25" customHeight="1">
      <c r="C35" s="132"/>
      <c r="D35" s="134" t="s">
        <v>34</v>
      </c>
      <c r="E35" s="135"/>
      <c r="F35" s="140" t="s">
        <v>37</v>
      </c>
      <c r="G35" s="126" t="s">
        <v>41</v>
      </c>
      <c r="H35" s="127"/>
      <c r="I35" s="127"/>
      <c r="J35" s="127"/>
      <c r="K35" s="127"/>
      <c r="L35" s="127"/>
      <c r="M35" s="127"/>
      <c r="N35" s="128"/>
    </row>
    <row r="36" spans="3:14" ht="24" customHeight="1">
      <c r="C36" s="133"/>
      <c r="D36" s="82" t="s">
        <v>35</v>
      </c>
      <c r="E36" s="83" t="s">
        <v>36</v>
      </c>
      <c r="F36" s="141"/>
      <c r="G36" s="129"/>
      <c r="H36" s="130"/>
      <c r="I36" s="130"/>
      <c r="J36" s="130"/>
      <c r="K36" s="130"/>
      <c r="L36" s="130"/>
      <c r="M36" s="130"/>
      <c r="N36" s="131"/>
    </row>
    <row r="37" spans="3:14" ht="24" customHeight="1">
      <c r="C37" s="84" t="s">
        <v>33</v>
      </c>
      <c r="D37" s="82" t="s">
        <v>40</v>
      </c>
      <c r="E37" s="82" t="s">
        <v>39</v>
      </c>
      <c r="F37" s="85"/>
      <c r="G37" s="136" t="s">
        <v>43</v>
      </c>
      <c r="H37" s="137"/>
      <c r="I37" s="137"/>
      <c r="J37" s="137"/>
      <c r="K37" s="137"/>
      <c r="L37" s="137"/>
      <c r="M37" s="137"/>
      <c r="N37" s="138"/>
    </row>
    <row r="38" spans="3:14" ht="43.5" customHeight="1">
      <c r="C38" s="84" t="s">
        <v>32</v>
      </c>
      <c r="D38" s="82" t="s">
        <v>40</v>
      </c>
      <c r="E38" s="82" t="s">
        <v>38</v>
      </c>
      <c r="F38" s="82" t="s">
        <v>40</v>
      </c>
      <c r="G38" s="122" t="s">
        <v>42</v>
      </c>
      <c r="H38" s="123"/>
      <c r="I38" s="123"/>
      <c r="J38" s="123"/>
      <c r="K38" s="123"/>
      <c r="L38" s="123"/>
      <c r="M38" s="123"/>
      <c r="N38" s="124"/>
    </row>
    <row r="39" spans="3:14" ht="20.25" customHeight="1">
      <c r="C39" s="116" t="s">
        <v>46</v>
      </c>
      <c r="D39" s="116"/>
      <c r="E39" s="116"/>
      <c r="F39" s="116"/>
      <c r="G39" s="116"/>
      <c r="H39" s="116"/>
      <c r="I39" s="116"/>
      <c r="J39" s="116"/>
      <c r="K39" s="116"/>
      <c r="L39" s="116"/>
      <c r="M39" s="116"/>
      <c r="N39" s="116"/>
    </row>
    <row r="40" spans="3:14" ht="12.75" customHeight="1">
      <c r="C40" s="117"/>
      <c r="D40" s="117"/>
      <c r="E40" s="117"/>
      <c r="F40" s="117"/>
      <c r="G40" s="117"/>
      <c r="H40" s="117"/>
      <c r="I40" s="117"/>
      <c r="J40" s="117"/>
      <c r="K40" s="117"/>
      <c r="L40" s="117"/>
      <c r="M40" s="117"/>
      <c r="N40" s="117"/>
    </row>
    <row r="41" spans="3:14" ht="12.75" customHeight="1">
      <c r="C41" s="117"/>
      <c r="D41" s="117"/>
      <c r="E41" s="117"/>
      <c r="F41" s="117"/>
      <c r="G41" s="117"/>
      <c r="H41" s="117"/>
      <c r="I41" s="117"/>
      <c r="J41" s="117"/>
      <c r="K41" s="117"/>
      <c r="L41" s="117"/>
      <c r="M41" s="117"/>
      <c r="N41" s="117"/>
    </row>
    <row r="42" spans="3:14" ht="14.25" customHeight="1">
      <c r="C42" s="118" t="s">
        <v>49</v>
      </c>
      <c r="D42" s="118"/>
      <c r="E42" s="118"/>
      <c r="F42" s="118"/>
      <c r="G42" s="118"/>
      <c r="H42" s="118"/>
      <c r="I42" s="118"/>
      <c r="J42" s="118"/>
      <c r="K42" s="118"/>
      <c r="L42" s="118"/>
      <c r="M42" s="118"/>
      <c r="N42" s="118"/>
    </row>
    <row r="43" spans="3:14" ht="18.75" customHeight="1">
      <c r="C43" s="139" t="s">
        <v>47</v>
      </c>
      <c r="D43" s="139"/>
      <c r="E43" s="139"/>
      <c r="F43" s="139"/>
      <c r="G43" s="139"/>
      <c r="H43" s="139"/>
      <c r="I43" s="139"/>
      <c r="J43" s="139"/>
      <c r="K43" s="139"/>
      <c r="L43" s="139"/>
      <c r="M43" s="139"/>
      <c r="N43" s="139"/>
    </row>
    <row r="44" spans="3:14" ht="18.75" customHeight="1">
      <c r="C44" s="139" t="s">
        <v>50</v>
      </c>
      <c r="D44" s="139"/>
      <c r="E44" s="139"/>
      <c r="F44" s="139"/>
      <c r="G44" s="139"/>
      <c r="H44" s="139"/>
      <c r="I44" s="139"/>
      <c r="J44" s="139"/>
      <c r="K44" s="139"/>
      <c r="L44" s="139"/>
      <c r="M44" s="139"/>
      <c r="N44" s="139"/>
    </row>
    <row r="45" ht="10.5" customHeight="1"/>
    <row r="46" spans="4:15" ht="18.75" customHeight="1">
      <c r="D46" s="121"/>
      <c r="E46" s="121"/>
      <c r="F46" s="121"/>
      <c r="G46" s="121"/>
      <c r="H46" s="121"/>
      <c r="I46" s="6" t="s">
        <v>18</v>
      </c>
      <c r="J46" s="121"/>
      <c r="K46" s="121"/>
      <c r="L46" s="121"/>
      <c r="M46" s="121"/>
      <c r="O46" s="7" t="s">
        <v>19</v>
      </c>
    </row>
    <row r="47" ht="9" customHeight="1"/>
    <row r="48" spans="3:12" ht="12.75">
      <c r="C48" s="8" t="s">
        <v>20</v>
      </c>
      <c r="L48" s="80"/>
    </row>
    <row r="49" spans="3:12" ht="9.75" customHeight="1" thickBot="1">
      <c r="C49" s="8"/>
      <c r="L49" s="80"/>
    </row>
    <row r="50" spans="3:14" ht="25.5" customHeight="1">
      <c r="C50" s="111" t="s">
        <v>7</v>
      </c>
      <c r="D50" s="111" t="s">
        <v>0</v>
      </c>
      <c r="E50" s="23" t="s">
        <v>23</v>
      </c>
      <c r="F50" s="86">
        <v>650</v>
      </c>
      <c r="G50" s="25" t="s">
        <v>13</v>
      </c>
      <c r="H50" s="26" t="s">
        <v>17</v>
      </c>
      <c r="I50" s="27"/>
      <c r="J50" s="26" t="s">
        <v>11</v>
      </c>
      <c r="K50" s="26" t="s">
        <v>12</v>
      </c>
      <c r="L50" s="28">
        <f>F50*I50</f>
        <v>0</v>
      </c>
      <c r="M50" s="26" t="s">
        <v>13</v>
      </c>
      <c r="N50" s="15" t="s">
        <v>15</v>
      </c>
    </row>
    <row r="51" spans="3:14" ht="25.5" customHeight="1" thickBot="1">
      <c r="C51" s="113"/>
      <c r="D51" s="113"/>
      <c r="E51" s="30" t="s">
        <v>24</v>
      </c>
      <c r="F51" s="87">
        <v>0</v>
      </c>
      <c r="G51" s="32" t="s">
        <v>13</v>
      </c>
      <c r="H51" s="33" t="s">
        <v>21</v>
      </c>
      <c r="I51" s="34"/>
      <c r="J51" s="33" t="s">
        <v>11</v>
      </c>
      <c r="K51" s="33"/>
      <c r="L51" s="35"/>
      <c r="M51" s="33"/>
      <c r="N51" s="22"/>
    </row>
    <row r="52" spans="3:14" ht="25.5" customHeight="1">
      <c r="C52" s="111" t="s">
        <v>8</v>
      </c>
      <c r="D52" s="111" t="s">
        <v>4</v>
      </c>
      <c r="E52" s="23" t="s">
        <v>23</v>
      </c>
      <c r="F52" s="86">
        <v>700</v>
      </c>
      <c r="G52" s="25" t="s">
        <v>13</v>
      </c>
      <c r="H52" s="26" t="s">
        <v>17</v>
      </c>
      <c r="I52" s="27"/>
      <c r="J52" s="26" t="s">
        <v>11</v>
      </c>
      <c r="K52" s="26" t="s">
        <v>12</v>
      </c>
      <c r="L52" s="28">
        <f aca="true" t="shared" si="1" ref="L52:L62">F52*I52</f>
        <v>0</v>
      </c>
      <c r="M52" s="26" t="s">
        <v>13</v>
      </c>
      <c r="N52" s="29"/>
    </row>
    <row r="53" spans="3:14" ht="25.5" customHeight="1">
      <c r="C53" s="112"/>
      <c r="D53" s="114"/>
      <c r="E53" s="30" t="s">
        <v>24</v>
      </c>
      <c r="F53" s="87">
        <v>0</v>
      </c>
      <c r="G53" s="32" t="s">
        <v>13</v>
      </c>
      <c r="H53" s="33" t="s">
        <v>21</v>
      </c>
      <c r="I53" s="34"/>
      <c r="J53" s="33" t="s">
        <v>11</v>
      </c>
      <c r="K53" s="33"/>
      <c r="L53" s="35"/>
      <c r="M53" s="33"/>
      <c r="N53" s="36"/>
    </row>
    <row r="54" spans="3:14" ht="25.5" customHeight="1">
      <c r="C54" s="112"/>
      <c r="D54" s="115" t="s">
        <v>5</v>
      </c>
      <c r="E54" s="37" t="s">
        <v>23</v>
      </c>
      <c r="F54" s="88">
        <v>700</v>
      </c>
      <c r="G54" s="39" t="s">
        <v>13</v>
      </c>
      <c r="H54" s="40" t="s">
        <v>17</v>
      </c>
      <c r="I54" s="41"/>
      <c r="J54" s="40" t="s">
        <v>11</v>
      </c>
      <c r="K54" s="40" t="s">
        <v>12</v>
      </c>
      <c r="L54" s="42">
        <f t="shared" si="1"/>
        <v>0</v>
      </c>
      <c r="M54" s="40" t="s">
        <v>13</v>
      </c>
      <c r="N54" s="43"/>
    </row>
    <row r="55" spans="3:14" ht="25.5" customHeight="1">
      <c r="C55" s="112"/>
      <c r="D55" s="114"/>
      <c r="E55" s="44" t="s">
        <v>24</v>
      </c>
      <c r="F55" s="89">
        <v>0</v>
      </c>
      <c r="G55" s="46" t="s">
        <v>13</v>
      </c>
      <c r="H55" s="47" t="s">
        <v>21</v>
      </c>
      <c r="I55" s="48"/>
      <c r="J55" s="47" t="s">
        <v>11</v>
      </c>
      <c r="K55" s="47"/>
      <c r="L55" s="49">
        <f t="shared" si="1"/>
        <v>0</v>
      </c>
      <c r="M55" s="47"/>
      <c r="N55" s="50"/>
    </row>
    <row r="56" spans="3:14" ht="25.5" customHeight="1">
      <c r="C56" s="112"/>
      <c r="D56" s="115" t="s">
        <v>6</v>
      </c>
      <c r="E56" s="90" t="s">
        <v>23</v>
      </c>
      <c r="F56" s="91">
        <v>700</v>
      </c>
      <c r="G56" s="92" t="s">
        <v>13</v>
      </c>
      <c r="H56" s="93" t="s">
        <v>17</v>
      </c>
      <c r="I56" s="94"/>
      <c r="J56" s="93" t="s">
        <v>11</v>
      </c>
      <c r="K56" s="93" t="s">
        <v>12</v>
      </c>
      <c r="L56" s="95">
        <f t="shared" si="1"/>
        <v>0</v>
      </c>
      <c r="M56" s="93" t="s">
        <v>13</v>
      </c>
      <c r="N56" s="96"/>
    </row>
    <row r="57" spans="3:14" ht="25.5" customHeight="1">
      <c r="C57" s="112"/>
      <c r="D57" s="114"/>
      <c r="E57" s="97" t="s">
        <v>24</v>
      </c>
      <c r="F57" s="98">
        <v>0</v>
      </c>
      <c r="G57" s="99" t="s">
        <v>13</v>
      </c>
      <c r="H57" s="100" t="s">
        <v>21</v>
      </c>
      <c r="I57" s="101"/>
      <c r="J57" s="100" t="s">
        <v>11</v>
      </c>
      <c r="K57" s="100"/>
      <c r="L57" s="102">
        <f t="shared" si="1"/>
        <v>0</v>
      </c>
      <c r="M57" s="100"/>
      <c r="N57" s="103"/>
    </row>
    <row r="58" spans="3:14" ht="25.5" customHeight="1">
      <c r="C58" s="112"/>
      <c r="D58" s="115" t="s">
        <v>9</v>
      </c>
      <c r="E58" s="37" t="s">
        <v>23</v>
      </c>
      <c r="F58" s="88">
        <v>700</v>
      </c>
      <c r="G58" s="39" t="s">
        <v>13</v>
      </c>
      <c r="H58" s="40" t="s">
        <v>17</v>
      </c>
      <c r="I58" s="41"/>
      <c r="J58" s="40" t="s">
        <v>11</v>
      </c>
      <c r="K58" s="40" t="s">
        <v>12</v>
      </c>
      <c r="L58" s="42">
        <f t="shared" si="1"/>
        <v>0</v>
      </c>
      <c r="M58" s="40" t="s">
        <v>13</v>
      </c>
      <c r="N58" s="43"/>
    </row>
    <row r="59" spans="3:14" ht="25.5" customHeight="1">
      <c r="C59" s="112"/>
      <c r="D59" s="114"/>
      <c r="E59" s="44" t="s">
        <v>24</v>
      </c>
      <c r="F59" s="89">
        <v>0</v>
      </c>
      <c r="G59" s="46" t="s">
        <v>13</v>
      </c>
      <c r="H59" s="47" t="s">
        <v>21</v>
      </c>
      <c r="I59" s="48"/>
      <c r="J59" s="47" t="s">
        <v>11</v>
      </c>
      <c r="K59" s="47"/>
      <c r="L59" s="49">
        <f t="shared" si="1"/>
        <v>0</v>
      </c>
      <c r="M59" s="47"/>
      <c r="N59" s="50"/>
    </row>
    <row r="60" spans="3:14" ht="25.5" customHeight="1">
      <c r="C60" s="112"/>
      <c r="D60" s="115" t="s">
        <v>1</v>
      </c>
      <c r="E60" s="37" t="s">
        <v>23</v>
      </c>
      <c r="F60" s="88">
        <v>700</v>
      </c>
      <c r="G60" s="39" t="s">
        <v>13</v>
      </c>
      <c r="H60" s="40" t="s">
        <v>17</v>
      </c>
      <c r="I60" s="104">
        <f>I52+I54+I56+I58</f>
        <v>0</v>
      </c>
      <c r="J60" s="40" t="s">
        <v>11</v>
      </c>
      <c r="K60" s="40" t="s">
        <v>12</v>
      </c>
      <c r="L60" s="42">
        <f t="shared" si="1"/>
        <v>0</v>
      </c>
      <c r="M60" s="40" t="s">
        <v>13</v>
      </c>
      <c r="N60" s="43" t="s">
        <v>14</v>
      </c>
    </row>
    <row r="61" spans="3:15" ht="25.5" customHeight="1" thickBot="1">
      <c r="C61" s="113"/>
      <c r="D61" s="113"/>
      <c r="E61" s="30" t="s">
        <v>24</v>
      </c>
      <c r="F61" s="87">
        <v>0</v>
      </c>
      <c r="G61" s="32" t="s">
        <v>13</v>
      </c>
      <c r="H61" s="33" t="s">
        <v>21</v>
      </c>
      <c r="I61" s="105">
        <f>I53+I55+I57+I59</f>
        <v>0</v>
      </c>
      <c r="J61" s="33" t="s">
        <v>11</v>
      </c>
      <c r="K61" s="33"/>
      <c r="L61" s="35">
        <v>0</v>
      </c>
      <c r="M61" s="33"/>
      <c r="N61" s="36"/>
      <c r="O61" s="106"/>
    </row>
    <row r="62" spans="3:14" ht="25.5" customHeight="1" thickBot="1">
      <c r="C62" s="107" t="s">
        <v>8</v>
      </c>
      <c r="D62" s="109" t="s">
        <v>3</v>
      </c>
      <c r="E62" s="110"/>
      <c r="F62" s="54">
        <v>1300</v>
      </c>
      <c r="G62" s="55" t="s">
        <v>13</v>
      </c>
      <c r="H62" s="56" t="s">
        <v>17</v>
      </c>
      <c r="I62" s="57"/>
      <c r="J62" s="56" t="s">
        <v>11</v>
      </c>
      <c r="K62" s="56" t="s">
        <v>12</v>
      </c>
      <c r="L62" s="58">
        <f t="shared" si="1"/>
        <v>0</v>
      </c>
      <c r="M62" s="56" t="s">
        <v>13</v>
      </c>
      <c r="N62" s="59" t="s">
        <v>16</v>
      </c>
    </row>
    <row r="63" ht="12.75" customHeight="1" thickBot="1">
      <c r="L63" s="60"/>
    </row>
    <row r="64" spans="3:14" ht="27.75" customHeight="1" thickBot="1" thickTop="1">
      <c r="C64" s="119" t="s">
        <v>2</v>
      </c>
      <c r="D64" s="125"/>
      <c r="E64" s="120"/>
      <c r="F64" s="62"/>
      <c r="G64" s="62"/>
      <c r="H64" s="63"/>
      <c r="I64" s="62" t="s">
        <v>10</v>
      </c>
      <c r="J64" s="63"/>
      <c r="K64" s="63"/>
      <c r="L64" s="64">
        <f>L50+L60+L62</f>
        <v>0</v>
      </c>
      <c r="M64" s="63" t="s">
        <v>13</v>
      </c>
      <c r="N64" s="66"/>
    </row>
    <row r="65" ht="8.25" customHeight="1" thickTop="1">
      <c r="L65" s="60"/>
    </row>
    <row r="66" spans="3:12" ht="12">
      <c r="C66" s="67" t="s">
        <v>30</v>
      </c>
      <c r="D66" s="68" t="s">
        <v>44</v>
      </c>
      <c r="E66" s="68"/>
      <c r="L66" s="60"/>
    </row>
    <row r="67" spans="4:14" ht="12" thickBot="1">
      <c r="D67" s="1" t="s">
        <v>28</v>
      </c>
      <c r="E67" s="1"/>
      <c r="F67" s="1"/>
      <c r="G67" s="1"/>
      <c r="H67" s="2"/>
      <c r="I67" s="2"/>
      <c r="J67" s="2"/>
      <c r="K67" s="2"/>
      <c r="L67" s="69"/>
      <c r="M67" s="2"/>
      <c r="N67" s="2"/>
    </row>
    <row r="68" spans="4:14" ht="13.5" thickBot="1">
      <c r="D68" s="53" t="s">
        <v>4</v>
      </c>
      <c r="E68" s="53" t="s">
        <v>24</v>
      </c>
      <c r="F68" s="54">
        <v>650</v>
      </c>
      <c r="G68" s="55" t="s">
        <v>13</v>
      </c>
      <c r="H68" s="56" t="s">
        <v>21</v>
      </c>
      <c r="I68" s="70">
        <f>I51</f>
        <v>0</v>
      </c>
      <c r="J68" s="56" t="s">
        <v>11</v>
      </c>
      <c r="K68" s="56" t="s">
        <v>22</v>
      </c>
      <c r="L68" s="58">
        <f>F68*I68</f>
        <v>0</v>
      </c>
      <c r="M68" s="56" t="s">
        <v>13</v>
      </c>
      <c r="N68" s="59" t="s">
        <v>25</v>
      </c>
    </row>
    <row r="69" spans="4:14" ht="12" thickBot="1">
      <c r="D69" s="1" t="s">
        <v>29</v>
      </c>
      <c r="E69" s="1"/>
      <c r="F69" s="1"/>
      <c r="G69" s="1"/>
      <c r="H69" s="2"/>
      <c r="I69" s="108"/>
      <c r="J69" s="2"/>
      <c r="K69" s="2"/>
      <c r="L69" s="71"/>
      <c r="M69" s="2"/>
      <c r="N69" s="2"/>
    </row>
    <row r="70" spans="4:14" ht="12.75">
      <c r="D70" s="9" t="s">
        <v>4</v>
      </c>
      <c r="E70" s="9" t="s">
        <v>24</v>
      </c>
      <c r="F70" s="10">
        <v>700</v>
      </c>
      <c r="G70" s="11" t="s">
        <v>13</v>
      </c>
      <c r="H70" s="12" t="s">
        <v>21</v>
      </c>
      <c r="I70" s="72">
        <f>I53</f>
        <v>0</v>
      </c>
      <c r="J70" s="12" t="s">
        <v>11</v>
      </c>
      <c r="K70" s="12" t="s">
        <v>22</v>
      </c>
      <c r="L70" s="14">
        <f>F70*I70</f>
        <v>0</v>
      </c>
      <c r="M70" s="12" t="s">
        <v>13</v>
      </c>
      <c r="N70" s="15"/>
    </row>
    <row r="71" spans="4:14" ht="12.75">
      <c r="D71" s="73" t="s">
        <v>5</v>
      </c>
      <c r="E71" s="73" t="s">
        <v>24</v>
      </c>
      <c r="F71" s="74">
        <v>700</v>
      </c>
      <c r="G71" s="75" t="s">
        <v>13</v>
      </c>
      <c r="H71" s="76" t="s">
        <v>21</v>
      </c>
      <c r="I71" s="77">
        <f>I55</f>
        <v>0</v>
      </c>
      <c r="J71" s="76" t="s">
        <v>11</v>
      </c>
      <c r="K71" s="76" t="s">
        <v>22</v>
      </c>
      <c r="L71" s="78">
        <f>F71*I71</f>
        <v>0</v>
      </c>
      <c r="M71" s="76" t="s">
        <v>13</v>
      </c>
      <c r="N71" s="79"/>
    </row>
    <row r="72" spans="4:14" ht="12.75">
      <c r="D72" s="73" t="s">
        <v>6</v>
      </c>
      <c r="E72" s="73" t="s">
        <v>24</v>
      </c>
      <c r="F72" s="74">
        <v>700</v>
      </c>
      <c r="G72" s="75" t="s">
        <v>13</v>
      </c>
      <c r="H72" s="76" t="s">
        <v>21</v>
      </c>
      <c r="I72" s="77">
        <f>I57</f>
        <v>0</v>
      </c>
      <c r="J72" s="76" t="s">
        <v>11</v>
      </c>
      <c r="K72" s="76" t="s">
        <v>22</v>
      </c>
      <c r="L72" s="78">
        <f>F72*I72</f>
        <v>0</v>
      </c>
      <c r="M72" s="76" t="s">
        <v>13</v>
      </c>
      <c r="N72" s="79"/>
    </row>
    <row r="73" spans="4:14" ht="13.5" thickBot="1">
      <c r="D73" s="73" t="s">
        <v>9</v>
      </c>
      <c r="E73" s="73" t="s">
        <v>24</v>
      </c>
      <c r="F73" s="74">
        <v>700</v>
      </c>
      <c r="G73" s="75" t="s">
        <v>13</v>
      </c>
      <c r="H73" s="76" t="s">
        <v>21</v>
      </c>
      <c r="I73" s="77">
        <f>I59</f>
        <v>0</v>
      </c>
      <c r="J73" s="76" t="s">
        <v>11</v>
      </c>
      <c r="K73" s="76" t="s">
        <v>22</v>
      </c>
      <c r="L73" s="78">
        <f>F73*I73</f>
        <v>0</v>
      </c>
      <c r="M73" s="76" t="s">
        <v>13</v>
      </c>
      <c r="N73" s="79"/>
    </row>
    <row r="74" spans="4:14" ht="13.5" thickBot="1">
      <c r="D74" s="53" t="s">
        <v>1</v>
      </c>
      <c r="E74" s="53" t="s">
        <v>24</v>
      </c>
      <c r="F74" s="54">
        <v>700</v>
      </c>
      <c r="G74" s="55" t="s">
        <v>13</v>
      </c>
      <c r="H74" s="56" t="s">
        <v>21</v>
      </c>
      <c r="I74" s="70">
        <f>SUM(I70:I73)</f>
        <v>0</v>
      </c>
      <c r="J74" s="56" t="s">
        <v>11</v>
      </c>
      <c r="K74" s="56" t="s">
        <v>22</v>
      </c>
      <c r="L74" s="58">
        <f>SUM(L70:L73)</f>
        <v>0</v>
      </c>
      <c r="M74" s="56" t="s">
        <v>13</v>
      </c>
      <c r="N74" s="59" t="s">
        <v>26</v>
      </c>
    </row>
    <row r="75" ht="12" thickBot="1">
      <c r="L75" s="60"/>
    </row>
    <row r="76" spans="4:14" ht="15" thickBot="1" thickTop="1">
      <c r="D76" s="119" t="s">
        <v>45</v>
      </c>
      <c r="E76" s="120"/>
      <c r="F76" s="61"/>
      <c r="G76" s="62"/>
      <c r="H76" s="63"/>
      <c r="I76" s="62" t="s">
        <v>27</v>
      </c>
      <c r="J76" s="63"/>
      <c r="K76" s="63"/>
      <c r="L76" s="64">
        <f>L68+L74</f>
        <v>0</v>
      </c>
      <c r="M76" s="65" t="s">
        <v>13</v>
      </c>
      <c r="N76" s="66"/>
    </row>
    <row r="77" ht="10.5" customHeight="1" thickTop="1"/>
    <row r="78" spans="3:13" ht="20.25" customHeight="1">
      <c r="C78" s="81" t="s">
        <v>51</v>
      </c>
      <c r="F78" s="2"/>
      <c r="H78" s="3"/>
      <c r="I78" s="4"/>
      <c r="J78" s="3"/>
      <c r="L78" s="4"/>
      <c r="M78" s="5"/>
    </row>
    <row r="79" spans="3:14" ht="14.25" customHeight="1">
      <c r="C79" s="132"/>
      <c r="D79" s="134" t="s">
        <v>34</v>
      </c>
      <c r="E79" s="135"/>
      <c r="F79" s="140" t="s">
        <v>37</v>
      </c>
      <c r="G79" s="126" t="s">
        <v>41</v>
      </c>
      <c r="H79" s="127"/>
      <c r="I79" s="127"/>
      <c r="J79" s="127"/>
      <c r="K79" s="127"/>
      <c r="L79" s="127"/>
      <c r="M79" s="127"/>
      <c r="N79" s="128"/>
    </row>
    <row r="80" spans="3:14" ht="24" customHeight="1">
      <c r="C80" s="133"/>
      <c r="D80" s="82" t="s">
        <v>35</v>
      </c>
      <c r="E80" s="83" t="s">
        <v>36</v>
      </c>
      <c r="F80" s="141"/>
      <c r="G80" s="129"/>
      <c r="H80" s="130"/>
      <c r="I80" s="130"/>
      <c r="J80" s="130"/>
      <c r="K80" s="130"/>
      <c r="L80" s="130"/>
      <c r="M80" s="130"/>
      <c r="N80" s="131"/>
    </row>
    <row r="81" spans="3:14" ht="24" customHeight="1">
      <c r="C81" s="84" t="s">
        <v>33</v>
      </c>
      <c r="D81" s="82" t="s">
        <v>40</v>
      </c>
      <c r="E81" s="82" t="s">
        <v>39</v>
      </c>
      <c r="F81" s="85"/>
      <c r="G81" s="136" t="s">
        <v>43</v>
      </c>
      <c r="H81" s="137"/>
      <c r="I81" s="137"/>
      <c r="J81" s="137"/>
      <c r="K81" s="137"/>
      <c r="L81" s="137"/>
      <c r="M81" s="137"/>
      <c r="N81" s="138"/>
    </row>
    <row r="82" spans="3:14" ht="43.5" customHeight="1">
      <c r="C82" s="84" t="s">
        <v>32</v>
      </c>
      <c r="D82" s="82" t="s">
        <v>40</v>
      </c>
      <c r="E82" s="82" t="s">
        <v>38</v>
      </c>
      <c r="F82" s="82" t="s">
        <v>40</v>
      </c>
      <c r="G82" s="122" t="s">
        <v>42</v>
      </c>
      <c r="H82" s="123"/>
      <c r="I82" s="123"/>
      <c r="J82" s="123"/>
      <c r="K82" s="123"/>
      <c r="L82" s="123"/>
      <c r="M82" s="123"/>
      <c r="N82" s="124"/>
    </row>
    <row r="83" spans="3:14" ht="20.25" customHeight="1">
      <c r="C83" s="116" t="s">
        <v>46</v>
      </c>
      <c r="D83" s="116"/>
      <c r="E83" s="116"/>
      <c r="F83" s="116"/>
      <c r="G83" s="116"/>
      <c r="H83" s="116"/>
      <c r="I83" s="116"/>
      <c r="J83" s="116"/>
      <c r="K83" s="116"/>
      <c r="L83" s="116"/>
      <c r="M83" s="116"/>
      <c r="N83" s="116"/>
    </row>
    <row r="84" spans="3:14" ht="14.25" customHeight="1">
      <c r="C84" s="117"/>
      <c r="D84" s="117"/>
      <c r="E84" s="117"/>
      <c r="F84" s="117"/>
      <c r="G84" s="117"/>
      <c r="H84" s="117"/>
      <c r="I84" s="117"/>
      <c r="J84" s="117"/>
      <c r="K84" s="117"/>
      <c r="L84" s="117"/>
      <c r="M84" s="117"/>
      <c r="N84" s="117"/>
    </row>
    <row r="85" spans="3:14" ht="14.25" customHeight="1">
      <c r="C85" s="117"/>
      <c r="D85" s="117"/>
      <c r="E85" s="117"/>
      <c r="F85" s="117"/>
      <c r="G85" s="117"/>
      <c r="H85" s="117"/>
      <c r="I85" s="117"/>
      <c r="J85" s="117"/>
      <c r="K85" s="117"/>
      <c r="L85" s="117"/>
      <c r="M85" s="117"/>
      <c r="N85" s="117"/>
    </row>
    <row r="86" spans="3:14" ht="13.5" customHeight="1">
      <c r="C86" s="118" t="s">
        <v>49</v>
      </c>
      <c r="D86" s="118"/>
      <c r="E86" s="118"/>
      <c r="F86" s="118"/>
      <c r="G86" s="118"/>
      <c r="H86" s="118"/>
      <c r="I86" s="118"/>
      <c r="J86" s="118"/>
      <c r="K86" s="118"/>
      <c r="L86" s="118"/>
      <c r="M86" s="118"/>
      <c r="N86" s="118"/>
    </row>
    <row r="87" ht="12" customHeight="1" hidden="1"/>
    <row r="88" ht="12" customHeight="1"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sheetData>
  <sheetProtection selectLockedCells="1"/>
  <protectedRanges>
    <protectedRange sqref="F9:G19" name="範囲1"/>
    <protectedRange sqref="F70:G74 F25:G25 F27:G30 F68:G68" name="範囲1_3"/>
  </protectedRanges>
  <mergeCells count="45">
    <mergeCell ref="G35:N36"/>
    <mergeCell ref="G38:N38"/>
    <mergeCell ref="G37:N37"/>
    <mergeCell ref="C79:C80"/>
    <mergeCell ref="D79:E79"/>
    <mergeCell ref="F79:F80"/>
    <mergeCell ref="C44:N44"/>
    <mergeCell ref="F35:F36"/>
    <mergeCell ref="D46:H46"/>
    <mergeCell ref="C43:N43"/>
    <mergeCell ref="D15:D16"/>
    <mergeCell ref="C11:C18"/>
    <mergeCell ref="C39:N41"/>
    <mergeCell ref="C42:N42"/>
    <mergeCell ref="G81:N81"/>
    <mergeCell ref="C2:N2"/>
    <mergeCell ref="C3:N3"/>
    <mergeCell ref="D5:H5"/>
    <mergeCell ref="J5:M5"/>
    <mergeCell ref="D9:D10"/>
    <mergeCell ref="D19:E19"/>
    <mergeCell ref="C9:C10"/>
    <mergeCell ref="D13:D14"/>
    <mergeCell ref="D17:D18"/>
    <mergeCell ref="D11:D12"/>
    <mergeCell ref="G79:N80"/>
    <mergeCell ref="C21:E21"/>
    <mergeCell ref="C35:C36"/>
    <mergeCell ref="D35:E35"/>
    <mergeCell ref="D32:E32"/>
    <mergeCell ref="C50:C51"/>
    <mergeCell ref="D56:D57"/>
    <mergeCell ref="D58:D59"/>
    <mergeCell ref="J46:M46"/>
    <mergeCell ref="D50:D51"/>
    <mergeCell ref="D60:D61"/>
    <mergeCell ref="D62:E62"/>
    <mergeCell ref="C52:C61"/>
    <mergeCell ref="D52:D53"/>
    <mergeCell ref="D54:D55"/>
    <mergeCell ref="C83:N85"/>
    <mergeCell ref="C86:N86"/>
    <mergeCell ref="D76:E76"/>
    <mergeCell ref="G82:N82"/>
    <mergeCell ref="C64:E64"/>
  </mergeCells>
  <printOptions horizontalCentered="1" verticalCentered="1"/>
  <pageMargins left="0.3937007874015748" right="0.3937007874015748" top="0.3937007874015748" bottom="0.3937007874015748" header="0.5118110236220472" footer="0.5118110236220472"/>
  <pageSetup fitToHeight="0" fitToWidth="1" horizontalDpi="600" verticalDpi="600" orientation="portrait" paperSize="9" r:id="rId1"/>
  <rowBreaks count="1" manualBreakCount="1">
    <brk id="42"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平藤　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和洋酒の平藤商店</dc:creator>
  <cp:keywords/>
  <dc:description/>
  <cp:lastModifiedBy>iwate-ed</cp:lastModifiedBy>
  <cp:lastPrinted>2023-03-02T05:40:35Z</cp:lastPrinted>
  <dcterms:created xsi:type="dcterms:W3CDTF">2001-03-07T02:57:17Z</dcterms:created>
  <dcterms:modified xsi:type="dcterms:W3CDTF">2024-02-26T09:34:54Z</dcterms:modified>
  <cp:category/>
  <cp:version/>
  <cp:contentType/>
  <cp:contentStatus/>
</cp:coreProperties>
</file>