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R3年度2021\06　新人大会\03-2 各競技組み合わせ\"/>
    </mc:Choice>
  </mc:AlternateContent>
  <xr:revisionPtr revIDLastSave="0" documentId="13_ncr:1_{881D3503-B778-438E-9D43-DF1D6F0EB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男子組み合わせ" sheetId="25" r:id="rId1"/>
    <sheet name="女子組み合わせ" sheetId="24" r:id="rId2"/>
    <sheet name="会場主任" sheetId="26" r:id="rId3"/>
    <sheet name="タイムテーブル" sheetId="28" r:id="rId4"/>
  </sheets>
  <definedNames>
    <definedName name="aaaaa" localSheetId="3">#REF!</definedName>
    <definedName name="aaaaa" localSheetId="0">#REF!</definedName>
    <definedName name="aaaaa">#REF!</definedName>
    <definedName name="aaaaaaaaa" localSheetId="3">MATCH(タイムテーブル!aaaaa,[0]!月,0)</definedName>
    <definedName name="aaaaaaaaa" localSheetId="0">MATCH(男子組み合わせ!aaaaa,[0]!月,0)</definedName>
    <definedName name="aaaaaaaaa">MATCH(aaaaa,[0]!月,0)</definedName>
    <definedName name="Calendar10Month" localSheetId="3">#REF!</definedName>
    <definedName name="Calendar10Month" localSheetId="0">#REF!</definedName>
    <definedName name="Calendar10Month">#REF!</definedName>
    <definedName name="Calendar10MonthOption" localSheetId="3">MATCH(タイムテーブル!Calendar10Month,[0]!月,0)</definedName>
    <definedName name="Calendar10MonthOption" localSheetId="0">MATCH(男子組み合わせ!Calendar10Month,[0]!月,0)</definedName>
    <definedName name="Calendar10MonthOption">MATCH(Calendar10Month,月,0)</definedName>
    <definedName name="Calendar10Year" localSheetId="3">#REF!</definedName>
    <definedName name="Calendar10Year" localSheetId="0">#REF!</definedName>
    <definedName name="Calendar10Year">#REF!</definedName>
    <definedName name="Calendar11Month" localSheetId="3">#REF!</definedName>
    <definedName name="Calendar11Month" localSheetId="0">#REF!</definedName>
    <definedName name="Calendar11Month">#REF!</definedName>
    <definedName name="Calendar11MonthOption" localSheetId="3">MATCH(タイムテーブル!Calendar11Month,[0]!月,0)</definedName>
    <definedName name="Calendar11MonthOption" localSheetId="0">MATCH(男子組み合わせ!Calendar11Month,[0]!月,0)</definedName>
    <definedName name="Calendar11MonthOption">MATCH(Calendar11Month,月,0)</definedName>
    <definedName name="Calendar11Year" localSheetId="3">#REF!</definedName>
    <definedName name="Calendar11Year" localSheetId="0">#REF!</definedName>
    <definedName name="Calendar11Year">#REF!</definedName>
    <definedName name="Calendar12Month" localSheetId="3">#REF!</definedName>
    <definedName name="Calendar12Month" localSheetId="0">#REF!</definedName>
    <definedName name="Calendar12Month">#REF!</definedName>
    <definedName name="Calendar12MonthOption" localSheetId="3">MATCH(タイムテーブル!Calendar12Month,[0]!月,0)</definedName>
    <definedName name="Calendar12MonthOption" localSheetId="0">MATCH(男子組み合わせ!Calendar12Month,[0]!月,0)</definedName>
    <definedName name="Calendar12MonthOption">MATCH(Calendar12Month,月,0)</definedName>
    <definedName name="Calendar12Year" localSheetId="3">#REF!</definedName>
    <definedName name="Calendar12Year" localSheetId="0">#REF!</definedName>
    <definedName name="Calendar12Year">#REF!</definedName>
    <definedName name="Calendar1Month" localSheetId="3">#REF!</definedName>
    <definedName name="Calendar1Month" localSheetId="0">#REF!</definedName>
    <definedName name="Calendar1Month">#REF!</definedName>
    <definedName name="Calendar1MonthOption" localSheetId="3">MATCH(タイムテーブル!Calendar1Month,[0]!月,0)</definedName>
    <definedName name="Calendar1MonthOption" localSheetId="0">MATCH(男子組み合わせ!Calendar1Month,[0]!月,0)</definedName>
    <definedName name="Calendar1MonthOption">MATCH(Calendar1Month,月,0)</definedName>
    <definedName name="Calendar1Year" localSheetId="3">#REF!</definedName>
    <definedName name="Calendar1Year" localSheetId="0">#REF!</definedName>
    <definedName name="Calendar1Year">#REF!</definedName>
    <definedName name="Calendar2Month" localSheetId="3">#REF!</definedName>
    <definedName name="Calendar2Month" localSheetId="0">#REF!</definedName>
    <definedName name="Calendar2Month">#REF!</definedName>
    <definedName name="Calendar2MonthOption" localSheetId="3">MATCH(タイムテーブル!Calendar2Month,[0]!月,0)</definedName>
    <definedName name="Calendar2MonthOption" localSheetId="0">MATCH(男子組み合わせ!Calendar2Month,[0]!月,0)</definedName>
    <definedName name="Calendar2MonthOption">MATCH(Calendar2Month,月,0)</definedName>
    <definedName name="Calendar2Year" localSheetId="3">#REF!</definedName>
    <definedName name="Calendar2Year" localSheetId="0">#REF!</definedName>
    <definedName name="Calendar2Year">#REF!</definedName>
    <definedName name="Calendar3Month" localSheetId="3">#REF!</definedName>
    <definedName name="Calendar3Month" localSheetId="0">#REF!</definedName>
    <definedName name="Calendar3Month">#REF!</definedName>
    <definedName name="Calendar3MonthOption" localSheetId="3">MATCH(タイムテーブル!Calendar3Month,[0]!月,0)</definedName>
    <definedName name="Calendar3MonthOption" localSheetId="0">MATCH(男子組み合わせ!Calendar3Month,[0]!月,0)</definedName>
    <definedName name="Calendar3MonthOption">MATCH(Calendar3Month,月,0)</definedName>
    <definedName name="Calendar3Year" localSheetId="3">#REF!</definedName>
    <definedName name="Calendar3Year" localSheetId="0">#REF!</definedName>
    <definedName name="Calendar3Year">#REF!</definedName>
    <definedName name="Calendar4Month" localSheetId="3">#REF!</definedName>
    <definedName name="Calendar4Month" localSheetId="0">#REF!</definedName>
    <definedName name="Calendar4Month">#REF!</definedName>
    <definedName name="Calendar4MonthOption" localSheetId="3">MATCH(タイムテーブル!Calendar4Month,[0]!月,0)</definedName>
    <definedName name="Calendar4MonthOption" localSheetId="0">MATCH(男子組み合わせ!Calendar4Month,[0]!月,0)</definedName>
    <definedName name="Calendar4MonthOption">MATCH(Calendar4Month,月,0)</definedName>
    <definedName name="Calendar4Year" localSheetId="3">#REF!</definedName>
    <definedName name="Calendar4Year" localSheetId="0">#REF!</definedName>
    <definedName name="Calendar4Year">#REF!</definedName>
    <definedName name="Calendar5Month" localSheetId="3">#REF!</definedName>
    <definedName name="Calendar5Month" localSheetId="0">#REF!</definedName>
    <definedName name="Calendar5Month">#REF!</definedName>
    <definedName name="Calendar5MonthOption" localSheetId="3">MATCH(タイムテーブル!Calendar5Month,[0]!月,0)</definedName>
    <definedName name="Calendar5MonthOption" localSheetId="0">MATCH(男子組み合わせ!Calendar5Month,[0]!月,0)</definedName>
    <definedName name="Calendar5MonthOption">MATCH(Calendar5Month,月,0)</definedName>
    <definedName name="Calendar5Year" localSheetId="3">#REF!</definedName>
    <definedName name="Calendar5Year" localSheetId="0">#REF!</definedName>
    <definedName name="Calendar5Year">#REF!</definedName>
    <definedName name="Calendar6Month" localSheetId="3">#REF!</definedName>
    <definedName name="Calendar6Month" localSheetId="0">#REF!</definedName>
    <definedName name="Calendar6Month">#REF!</definedName>
    <definedName name="Calendar6MonthOption" localSheetId="3">MATCH(タイムテーブル!Calendar6Month,[0]!月,0)</definedName>
    <definedName name="Calendar6MonthOption" localSheetId="0">MATCH(男子組み合わせ!Calendar6Month,[0]!月,0)</definedName>
    <definedName name="Calendar6MonthOption">MATCH(Calendar6Month,月,0)</definedName>
    <definedName name="Calendar6Year" localSheetId="3">#REF!</definedName>
    <definedName name="Calendar6Year" localSheetId="0">#REF!</definedName>
    <definedName name="Calendar6Year">#REF!</definedName>
    <definedName name="Calendar7Month" localSheetId="3">#REF!</definedName>
    <definedName name="Calendar7Month" localSheetId="0">#REF!</definedName>
    <definedName name="Calendar7Month">#REF!</definedName>
    <definedName name="Calendar7MonthOption" localSheetId="3">MATCH(タイムテーブル!Calendar7Month,[0]!月,0)</definedName>
    <definedName name="Calendar7MonthOption" localSheetId="0">MATCH(男子組み合わせ!Calendar7Month,[0]!月,0)</definedName>
    <definedName name="Calendar7MonthOption">MATCH(Calendar7Month,月,0)</definedName>
    <definedName name="Calendar7Year" localSheetId="3">#REF!</definedName>
    <definedName name="Calendar7Year" localSheetId="0">#REF!</definedName>
    <definedName name="Calendar7Year">#REF!</definedName>
    <definedName name="Calendar8Month" localSheetId="3">#REF!</definedName>
    <definedName name="Calendar8Month" localSheetId="0">#REF!</definedName>
    <definedName name="Calendar8Month">#REF!</definedName>
    <definedName name="Calendar8MonthOption" localSheetId="3">MATCH(タイムテーブル!Calendar8Month,[0]!月,0)</definedName>
    <definedName name="Calendar8MonthOption" localSheetId="0">MATCH(男子組み合わせ!Calendar8Month,[0]!月,0)</definedName>
    <definedName name="Calendar8MonthOption">MATCH(Calendar8Month,月,0)</definedName>
    <definedName name="Calendar8Year" localSheetId="3">#REF!</definedName>
    <definedName name="Calendar8Year" localSheetId="0">#REF!</definedName>
    <definedName name="Calendar8Year">#REF!</definedName>
    <definedName name="Calendar9Month" localSheetId="3">#REF!</definedName>
    <definedName name="Calendar9Month" localSheetId="0">#REF!</definedName>
    <definedName name="Calendar9Month">#REF!</definedName>
    <definedName name="Calendar9MonthOption" localSheetId="3">MATCH(タイムテーブル!Calendar9Month,[0]!月,0)</definedName>
    <definedName name="Calendar9MonthOption" localSheetId="0">MATCH(男子組み合わせ!Calendar9Month,[0]!月,0)</definedName>
    <definedName name="Calendar9MonthOption">MATCH(Calendar9Month,月,0)</definedName>
    <definedName name="Calendar9Year" localSheetId="3">#REF!</definedName>
    <definedName name="Calendar9Year" localSheetId="0">#REF!</definedName>
    <definedName name="Calendar9Year">#REF!</definedName>
    <definedName name="_xlnm.Print_Area" localSheetId="3">タイムテーブル!$A$1:$Z$25</definedName>
    <definedName name="_xlnm.Print_Area" localSheetId="2">会場主任!$A$1:$AB$25</definedName>
    <definedName name="_xlnm.Print_Area" localSheetId="1">女子組み合わせ!$A$1:$V$53</definedName>
    <definedName name="_xlnm.Print_Area" localSheetId="0">男子組み合わせ!$A$1:$Z$50</definedName>
    <definedName name="WeekdayOption" localSheetId="3">MATCH(タイムテーブル!WeekStart,[0]!曜日,0)+10</definedName>
    <definedName name="WeekdayOption" localSheetId="0">MATCH(男子組み合わせ!WeekStart,[0]!曜日,0)+10</definedName>
    <definedName name="WeekdayOption">MATCH(WeekStart,曜日,0)+10</definedName>
    <definedName name="WeekStart" localSheetId="3">#REF!</definedName>
    <definedName name="WeekStart" localSheetId="0">#REF!</definedName>
    <definedName name="WeekStart">#REF!</definedName>
    <definedName name="WeekStartValue" localSheetId="3">IF(タイムテーブル!WeekStart="月曜日",2,1)</definedName>
    <definedName name="WeekStartValue" localSheetId="0">IF(男子組み合わせ!WeekStart="月曜日",2,1)</definedName>
    <definedName name="WeekStartValue">IF(WeekStart="月曜日",2,1)</definedName>
    <definedName name="月">{"1 月","2 月","3 月","4 月","5 月","6 月","7 月","8 月","9 月","10 月","11 月","12 月"}</definedName>
    <definedName name="日">{0,1,2,3,4,5,6}</definedName>
    <definedName name="曜日">{"月曜日","火曜日","水曜日","木曜日","金曜日","土曜日","日曜日"}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28" l="1"/>
  <c r="E22" i="28" s="1"/>
  <c r="R20" i="28"/>
  <c r="T20" i="28" s="1"/>
  <c r="Y21" i="28"/>
  <c r="R21" i="28"/>
  <c r="T21" i="28" s="1"/>
  <c r="M21" i="28"/>
  <c r="O21" i="28" s="1"/>
  <c r="H21" i="28"/>
  <c r="H22" i="28" s="1"/>
  <c r="Y20" i="28"/>
  <c r="N20" i="28"/>
  <c r="N22" i="28" s="1"/>
  <c r="I20" i="28"/>
  <c r="J20" i="28" s="1"/>
  <c r="O20" i="28" l="1"/>
  <c r="T22" i="28"/>
  <c r="Y22" i="28"/>
  <c r="J21" i="28"/>
  <c r="J22" i="28" s="1"/>
  <c r="M22" i="28"/>
  <c r="O22" i="28" l="1"/>
</calcChain>
</file>

<file path=xl/sharedStrings.xml><?xml version="1.0" encoding="utf-8"?>
<sst xmlns="http://schemas.openxmlformats.org/spreadsheetml/2006/main" count="432" uniqueCount="227">
  <si>
    <t>ｃｄ勝－ａｂ負</t>
    <rPh sb="2" eb="3">
      <t>カ</t>
    </rPh>
    <rPh sb="6" eb="7">
      <t>マ</t>
    </rPh>
    <phoneticPr fontId="15"/>
  </si>
  <si>
    <t>ＣＤ勝－ＡＢ負</t>
    <rPh sb="2" eb="3">
      <t>カ</t>
    </rPh>
    <rPh sb="6" eb="7">
      <t>マ</t>
    </rPh>
    <phoneticPr fontId="15"/>
  </si>
  <si>
    <t>ａｂ勝－ｃｄ勝</t>
    <rPh sb="2" eb="3">
      <t>カ</t>
    </rPh>
    <rPh sb="6" eb="7">
      <t>カ</t>
    </rPh>
    <phoneticPr fontId="15"/>
  </si>
  <si>
    <t>ＡＢ勝－ＣＤ勝</t>
    <rPh sb="2" eb="3">
      <t>カ</t>
    </rPh>
    <rPh sb="6" eb="7">
      <t>カ</t>
    </rPh>
    <phoneticPr fontId="15"/>
  </si>
  <si>
    <t>ＣＤ負－ＡＢ勝</t>
    <rPh sb="2" eb="3">
      <t>マ</t>
    </rPh>
    <rPh sb="6" eb="7">
      <t>カ</t>
    </rPh>
    <phoneticPr fontId="15"/>
  </si>
  <si>
    <t>ａｂ負－ｃｄ負</t>
    <rPh sb="2" eb="3">
      <t>マ</t>
    </rPh>
    <rPh sb="6" eb="7">
      <t>マ</t>
    </rPh>
    <phoneticPr fontId="15"/>
  </si>
  <si>
    <t>ＡＢ負－ＣＤ負</t>
    <rPh sb="2" eb="3">
      <t>マ</t>
    </rPh>
    <rPh sb="6" eb="7">
      <t>マ</t>
    </rPh>
    <phoneticPr fontId="15"/>
  </si>
  <si>
    <t>２日目</t>
    <rPh sb="1" eb="2">
      <t>ヒ</t>
    </rPh>
    <rPh sb="2" eb="3">
      <t>メ</t>
    </rPh>
    <phoneticPr fontId="12"/>
  </si>
  <si>
    <t>３日目</t>
    <rPh sb="1" eb="2">
      <t>ヒ</t>
    </rPh>
    <rPh sb="2" eb="3">
      <t>メ</t>
    </rPh>
    <phoneticPr fontId="12"/>
  </si>
  <si>
    <t>Ａコート</t>
    <phoneticPr fontId="12"/>
  </si>
  <si>
    <t>リーグ①</t>
    <phoneticPr fontId="12"/>
  </si>
  <si>
    <t>ａ－ｂ</t>
    <phoneticPr fontId="12"/>
  </si>
  <si>
    <t>ｃ－ｄ</t>
    <phoneticPr fontId="12"/>
  </si>
  <si>
    <t>Ａ－Ｂ</t>
    <phoneticPr fontId="12"/>
  </si>
  <si>
    <t>Ｃ－Ｄ</t>
    <phoneticPr fontId="12"/>
  </si>
  <si>
    <t>リーグ②</t>
    <phoneticPr fontId="12"/>
  </si>
  <si>
    <t>４日目</t>
    <rPh sb="1" eb="2">
      <t>ヒ</t>
    </rPh>
    <rPh sb="2" eb="3">
      <t>メ</t>
    </rPh>
    <phoneticPr fontId="12"/>
  </si>
  <si>
    <t>リーグ③</t>
    <phoneticPr fontId="12"/>
  </si>
  <si>
    <t>ｃｄ負－ａｂ勝</t>
    <rPh sb="2" eb="3">
      <t>マ</t>
    </rPh>
    <rPh sb="6" eb="7">
      <t>カ</t>
    </rPh>
    <phoneticPr fontId="15"/>
  </si>
  <si>
    <t>Ａ</t>
    <phoneticPr fontId="12"/>
  </si>
  <si>
    <t>Ｃ</t>
    <phoneticPr fontId="12"/>
  </si>
  <si>
    <t>Ｂ</t>
    <phoneticPr fontId="12"/>
  </si>
  <si>
    <t>Ｄ</t>
    <phoneticPr fontId="12"/>
  </si>
  <si>
    <t>ａ</t>
    <phoneticPr fontId="12"/>
  </si>
  <si>
    <t>ｃ</t>
    <phoneticPr fontId="12"/>
  </si>
  <si>
    <t>ｂ</t>
    <phoneticPr fontId="12"/>
  </si>
  <si>
    <t>ｄ</t>
    <phoneticPr fontId="12"/>
  </si>
  <si>
    <t>Ｂコート</t>
    <phoneticPr fontId="12"/>
  </si>
  <si>
    <t>ＥＦ</t>
    <phoneticPr fontId="12"/>
  </si>
  <si>
    <t>ＧＨ</t>
    <phoneticPr fontId="12"/>
  </si>
  <si>
    <t>Ａ１</t>
    <phoneticPr fontId="12"/>
  </si>
  <si>
    <t>Ｂ１</t>
    <phoneticPr fontId="12"/>
  </si>
  <si>
    <t>Ｂ２</t>
    <phoneticPr fontId="12"/>
  </si>
  <si>
    <t>Ａ２</t>
    <phoneticPr fontId="12"/>
  </si>
  <si>
    <t>Ａ３</t>
    <phoneticPr fontId="12"/>
  </si>
  <si>
    <t>Ｂ３</t>
    <phoneticPr fontId="12"/>
  </si>
  <si>
    <t>Ｂ４</t>
    <phoneticPr fontId="12"/>
  </si>
  <si>
    <t>Ａ４</t>
    <phoneticPr fontId="12"/>
  </si>
  <si>
    <t>１日目</t>
    <rPh sb="1" eb="2">
      <t>ヒ</t>
    </rPh>
    <rPh sb="2" eb="3">
      <t>メ</t>
    </rPh>
    <phoneticPr fontId="12"/>
  </si>
  <si>
    <t>【大会1日目のみ】</t>
    <rPh sb="1" eb="3">
      <t>タイカイ</t>
    </rPh>
    <rPh sb="4" eb="5">
      <t>ヒ</t>
    </rPh>
    <rPh sb="5" eb="6">
      <t>メ</t>
    </rPh>
    <phoneticPr fontId="12"/>
  </si>
  <si>
    <t>【大会2日目以降】</t>
    <rPh sb="1" eb="3">
      <t>タイカイ</t>
    </rPh>
    <rPh sb="4" eb="5">
      <t>ヒ</t>
    </rPh>
    <rPh sb="5" eb="6">
      <t>メ</t>
    </rPh>
    <rPh sb="6" eb="8">
      <t>イコウ</t>
    </rPh>
    <phoneticPr fontId="12"/>
  </si>
  <si>
    <t>【　一部女子　】</t>
    <rPh sb="2" eb="4">
      <t>イチブ</t>
    </rPh>
    <rPh sb="4" eb="5">
      <t>オンナ</t>
    </rPh>
    <rPh sb="5" eb="6">
      <t>コ</t>
    </rPh>
    <phoneticPr fontId="12"/>
  </si>
  <si>
    <t>【　一部男子　】</t>
    <rPh sb="2" eb="4">
      <t>イチブ</t>
    </rPh>
    <rPh sb="4" eb="5">
      <t>オトコ</t>
    </rPh>
    <rPh sb="5" eb="6">
      <t>コ</t>
    </rPh>
    <phoneticPr fontId="12"/>
  </si>
  <si>
    <t>１日目</t>
    <rPh sb="1" eb="2">
      <t>ヒ</t>
    </rPh>
    <rPh sb="2" eb="3">
      <t>メ</t>
    </rPh>
    <phoneticPr fontId="12"/>
  </si>
  <si>
    <t>Ａ１</t>
    <phoneticPr fontId="12"/>
  </si>
  <si>
    <t>Ｃ１</t>
    <phoneticPr fontId="12"/>
  </si>
  <si>
    <t>Ｇ１</t>
    <phoneticPr fontId="12"/>
  </si>
  <si>
    <t>Ｈ１</t>
    <phoneticPr fontId="12"/>
  </si>
  <si>
    <t>Ｈ２</t>
    <phoneticPr fontId="12"/>
  </si>
  <si>
    <t>Ｆ２</t>
    <phoneticPr fontId="12"/>
  </si>
  <si>
    <t>Ｇ２</t>
    <phoneticPr fontId="12"/>
  </si>
  <si>
    <t>Ｃ２</t>
    <phoneticPr fontId="12"/>
  </si>
  <si>
    <t>Ｄ２</t>
    <phoneticPr fontId="12"/>
  </si>
  <si>
    <t>Ｄ１</t>
    <phoneticPr fontId="12"/>
  </si>
  <si>
    <t>Ｆ１</t>
    <phoneticPr fontId="12"/>
  </si>
  <si>
    <t>Ｅ１</t>
    <phoneticPr fontId="12"/>
  </si>
  <si>
    <t>Ｄ３</t>
    <phoneticPr fontId="12"/>
  </si>
  <si>
    <t>Ｆ３</t>
    <phoneticPr fontId="12"/>
  </si>
  <si>
    <t>Ｅ３</t>
    <phoneticPr fontId="12"/>
  </si>
  <si>
    <t>Ｃ３</t>
    <phoneticPr fontId="12"/>
  </si>
  <si>
    <t>Ａ３</t>
    <phoneticPr fontId="12"/>
  </si>
  <si>
    <t>Ｈ３</t>
    <phoneticPr fontId="12"/>
  </si>
  <si>
    <t>Ｇ３</t>
    <phoneticPr fontId="12"/>
  </si>
  <si>
    <t>13:00～女子</t>
    <rPh sb="6" eb="8">
      <t>ジョシ</t>
    </rPh>
    <phoneticPr fontId="12"/>
  </si>
  <si>
    <t>15:00～男子</t>
    <rPh sb="6" eb="8">
      <t>ダンシ</t>
    </rPh>
    <phoneticPr fontId="12"/>
  </si>
  <si>
    <t>9:00～女子</t>
    <rPh sb="5" eb="7">
      <t>ジョシ</t>
    </rPh>
    <phoneticPr fontId="12"/>
  </si>
  <si>
    <t>11:00～男子</t>
    <rPh sb="6" eb="8">
      <t>ダンシ</t>
    </rPh>
    <phoneticPr fontId="12"/>
  </si>
  <si>
    <t>本大会は新型コロナウイルス感染拡大防止のため、無観客での開催となります。</t>
    <rPh sb="0" eb="3">
      <t>ホンタイカイ</t>
    </rPh>
    <rPh sb="4" eb="6">
      <t>シンガタ</t>
    </rPh>
    <rPh sb="13" eb="15">
      <t>カンセン</t>
    </rPh>
    <rPh sb="15" eb="17">
      <t>カクダイ</t>
    </rPh>
    <rPh sb="17" eb="19">
      <t>ボウシ</t>
    </rPh>
    <rPh sb="23" eb="24">
      <t>ム</t>
    </rPh>
    <rPh sb="24" eb="26">
      <t>カンキャク</t>
    </rPh>
    <rPh sb="28" eb="30">
      <t>カイサイ</t>
    </rPh>
    <phoneticPr fontId="12"/>
  </si>
  <si>
    <t>会場・コート・競技役員</t>
    <rPh sb="0" eb="2">
      <t>カイジョウ</t>
    </rPh>
    <rPh sb="7" eb="9">
      <t>キョウギ</t>
    </rPh>
    <rPh sb="9" eb="11">
      <t>ヤクイン</t>
    </rPh>
    <phoneticPr fontId="15"/>
  </si>
  <si>
    <t>会場</t>
    <rPh sb="0" eb="2">
      <t>カイジョウ</t>
    </rPh>
    <phoneticPr fontId="15"/>
  </si>
  <si>
    <t>コート</t>
    <phoneticPr fontId="15"/>
  </si>
  <si>
    <t>会場主任</t>
    <rPh sb="0" eb="2">
      <t>カイジョウ</t>
    </rPh>
    <rPh sb="2" eb="4">
      <t>シュニン</t>
    </rPh>
    <phoneticPr fontId="15"/>
  </si>
  <si>
    <t>コート主任</t>
    <rPh sb="3" eb="5">
      <t>シュニン</t>
    </rPh>
    <phoneticPr fontId="15"/>
  </si>
  <si>
    <t>ＴＯ主任</t>
    <rPh sb="2" eb="4">
      <t>シュニン</t>
    </rPh>
    <phoneticPr fontId="15"/>
  </si>
  <si>
    <t>補助員</t>
    <rPh sb="0" eb="3">
      <t>ホジョイン</t>
    </rPh>
    <phoneticPr fontId="15"/>
  </si>
  <si>
    <t>Ａ</t>
    <phoneticPr fontId="15"/>
  </si>
  <si>
    <t>　出場校</t>
    <rPh sb="1" eb="4">
      <t>シュツジョウコウ</t>
    </rPh>
    <phoneticPr fontId="15"/>
  </si>
  <si>
    <t>Ｂ</t>
    <phoneticPr fontId="15"/>
  </si>
  <si>
    <t>Ｃ</t>
    <phoneticPr fontId="15"/>
  </si>
  <si>
    <t>Ｄ</t>
    <phoneticPr fontId="15"/>
  </si>
  <si>
    <t>Ｅ</t>
    <phoneticPr fontId="15"/>
  </si>
  <si>
    <t>　　高等学校</t>
    <rPh sb="2" eb="4">
      <t>コウトウ</t>
    </rPh>
    <rPh sb="4" eb="6">
      <t>ガッコウ</t>
    </rPh>
    <phoneticPr fontId="15"/>
  </si>
  <si>
    <t>Ｆ</t>
    <phoneticPr fontId="15"/>
  </si>
  <si>
    <t>バスケットボール</t>
    <phoneticPr fontId="15"/>
  </si>
  <si>
    <t>Ｇ</t>
    <phoneticPr fontId="15"/>
  </si>
  <si>
    <t>部員　　他</t>
    <rPh sb="0" eb="2">
      <t>ブイン</t>
    </rPh>
    <rPh sb="4" eb="5">
      <t>ホカ</t>
    </rPh>
    <phoneticPr fontId="15"/>
  </si>
  <si>
    <t>Ｈ</t>
    <phoneticPr fontId="15"/>
  </si>
  <si>
    <t>大会本部・競技会場連絡先</t>
    <rPh sb="0" eb="2">
      <t>タイカイ</t>
    </rPh>
    <rPh sb="2" eb="4">
      <t>ホンブ</t>
    </rPh>
    <rPh sb="5" eb="7">
      <t>キョウギ</t>
    </rPh>
    <rPh sb="7" eb="9">
      <t>カイジョウ</t>
    </rPh>
    <rPh sb="9" eb="12">
      <t>レンラクサキ</t>
    </rPh>
    <phoneticPr fontId="15"/>
  </si>
  <si>
    <t>本　　部</t>
    <rPh sb="0" eb="1">
      <t>ホン</t>
    </rPh>
    <rPh sb="3" eb="4">
      <t>ブ</t>
    </rPh>
    <phoneticPr fontId="15"/>
  </si>
  <si>
    <t>競技会場</t>
    <rPh sb="0" eb="2">
      <t>キョウギ</t>
    </rPh>
    <rPh sb="2" eb="4">
      <t>カイジョウ</t>
    </rPh>
    <phoneticPr fontId="15"/>
  </si>
  <si>
    <t xml:space="preserve"> 9:30</t>
    <phoneticPr fontId="12"/>
  </si>
  <si>
    <t>第６７回岩手県高等学校新人バスケットボール大会</t>
    <phoneticPr fontId="12"/>
  </si>
  <si>
    <t>４日目
1/16</t>
    <rPh sb="1" eb="2">
      <t>ヒ</t>
    </rPh>
    <rPh sb="2" eb="3">
      <t>メ</t>
    </rPh>
    <phoneticPr fontId="12"/>
  </si>
  <si>
    <t>５日目
1/17</t>
    <rPh sb="1" eb="2">
      <t>ヒ</t>
    </rPh>
    <rPh sb="2" eb="3">
      <t>メ</t>
    </rPh>
    <phoneticPr fontId="12"/>
  </si>
  <si>
    <t>ＡＢ
ＣＤ</t>
    <phoneticPr fontId="12"/>
  </si>
  <si>
    <t>一関市
総合体育館</t>
    <rPh sb="0" eb="3">
      <t>イチノセキシ</t>
    </rPh>
    <rPh sb="4" eb="6">
      <t>ソウゴウ</t>
    </rPh>
    <rPh sb="6" eb="9">
      <t>タイイクカン</t>
    </rPh>
    <phoneticPr fontId="12"/>
  </si>
  <si>
    <t>東山総合体育館</t>
    <rPh sb="0" eb="2">
      <t>ヒガシヤマ</t>
    </rPh>
    <rPh sb="2" eb="4">
      <t>ソウゴウ</t>
    </rPh>
    <rPh sb="4" eb="7">
      <t>タイイクカン</t>
    </rPh>
    <phoneticPr fontId="12"/>
  </si>
  <si>
    <t>大東体育館</t>
    <rPh sb="0" eb="2">
      <t>ダイトウ</t>
    </rPh>
    <rPh sb="2" eb="5">
      <t>タイイクカン</t>
    </rPh>
    <phoneticPr fontId="12"/>
  </si>
  <si>
    <t>東山総合体育館</t>
    <rPh sb="0" eb="7">
      <t>ヒガシヤマソウゴウタイイクカン</t>
    </rPh>
    <phoneticPr fontId="12"/>
  </si>
  <si>
    <t>県南地区</t>
    <rPh sb="0" eb="2">
      <t>ケンナン</t>
    </rPh>
    <rPh sb="2" eb="4">
      <t>チク</t>
    </rPh>
    <phoneticPr fontId="15"/>
  </si>
  <si>
    <t>及び</t>
    <rPh sb="0" eb="1">
      <t>オヨ</t>
    </rPh>
    <phoneticPr fontId="15"/>
  </si>
  <si>
    <t>一関市総合体育館</t>
    <rPh sb="0" eb="2">
      <t>イチノセキ</t>
    </rPh>
    <rPh sb="2" eb="3">
      <t>シ</t>
    </rPh>
    <phoneticPr fontId="15"/>
  </si>
  <si>
    <t>０１９１－３１－３１１１</t>
    <phoneticPr fontId="15"/>
  </si>
  <si>
    <t>東横イン一関</t>
    <rPh sb="0" eb="2">
      <t>トウヨコ</t>
    </rPh>
    <rPh sb="4" eb="6">
      <t>イチノセキ</t>
    </rPh>
    <phoneticPr fontId="15"/>
  </si>
  <si>
    <t>０１９１－３１－１０４５</t>
    <phoneticPr fontId="15"/>
  </si>
  <si>
    <t>一関市総合体育館</t>
    <rPh sb="0" eb="3">
      <t>イチノセキシ</t>
    </rPh>
    <rPh sb="3" eb="5">
      <t>ソウゴウ</t>
    </rPh>
    <phoneticPr fontId="15"/>
  </si>
  <si>
    <t>東山総合体育館</t>
    <rPh sb="0" eb="2">
      <t>ヒガシヤマ</t>
    </rPh>
    <rPh sb="2" eb="4">
      <t>ソウゴウ</t>
    </rPh>
    <rPh sb="4" eb="7">
      <t>タイイクカン</t>
    </rPh>
    <phoneticPr fontId="15"/>
  </si>
  <si>
    <t>０１９１－３５－１１４１</t>
    <phoneticPr fontId="15"/>
  </si>
  <si>
    <t>大東体育館</t>
    <rPh sb="0" eb="2">
      <t>ダイトウ</t>
    </rPh>
    <phoneticPr fontId="15"/>
  </si>
  <si>
    <t>０１９１－７５－２０３０</t>
    <phoneticPr fontId="15"/>
  </si>
  <si>
    <t>木</t>
    <rPh sb="0" eb="1">
      <t>モク</t>
    </rPh>
    <phoneticPr fontId="12"/>
  </si>
  <si>
    <t>金</t>
    <rPh sb="0" eb="1">
      <t>キン</t>
    </rPh>
    <phoneticPr fontId="12"/>
  </si>
  <si>
    <t>土</t>
  </si>
  <si>
    <t>日</t>
  </si>
  <si>
    <t>月</t>
  </si>
  <si>
    <t>準備</t>
    <rPh sb="0" eb="2">
      <t>ジュンビ</t>
    </rPh>
    <phoneticPr fontId="12"/>
  </si>
  <si>
    <t>男1回戦</t>
    <rPh sb="0" eb="1">
      <t>ダン</t>
    </rPh>
    <rPh sb="2" eb="3">
      <t>カイ</t>
    </rPh>
    <rPh sb="3" eb="4">
      <t>セン</t>
    </rPh>
    <phoneticPr fontId="12"/>
  </si>
  <si>
    <t>女1回戦</t>
    <rPh sb="0" eb="1">
      <t>ジョ</t>
    </rPh>
    <rPh sb="2" eb="3">
      <t>カイ</t>
    </rPh>
    <rPh sb="3" eb="4">
      <t>セン</t>
    </rPh>
    <phoneticPr fontId="12"/>
  </si>
  <si>
    <t>男2回戦</t>
    <rPh sb="0" eb="1">
      <t>ダン</t>
    </rPh>
    <rPh sb="2" eb="3">
      <t>カイ</t>
    </rPh>
    <rPh sb="3" eb="4">
      <t>セン</t>
    </rPh>
    <phoneticPr fontId="12"/>
  </si>
  <si>
    <t>女2回戦</t>
    <rPh sb="0" eb="1">
      <t>ジョ</t>
    </rPh>
    <rPh sb="2" eb="3">
      <t>カイ</t>
    </rPh>
    <rPh sb="3" eb="4">
      <t>セン</t>
    </rPh>
    <phoneticPr fontId="12"/>
  </si>
  <si>
    <t>男3回戦</t>
    <rPh sb="0" eb="1">
      <t>ダン</t>
    </rPh>
    <rPh sb="2" eb="3">
      <t>カイ</t>
    </rPh>
    <rPh sb="3" eb="4">
      <t>セン</t>
    </rPh>
    <phoneticPr fontId="12"/>
  </si>
  <si>
    <t>女B決勝</t>
    <rPh sb="0" eb="1">
      <t>オンナ</t>
    </rPh>
    <rPh sb="2" eb="4">
      <t>ケッショウ</t>
    </rPh>
    <phoneticPr fontId="12"/>
  </si>
  <si>
    <t>男B決勝</t>
    <rPh sb="0" eb="1">
      <t>ダン</t>
    </rPh>
    <rPh sb="2" eb="4">
      <t>ケッショウ</t>
    </rPh>
    <phoneticPr fontId="12"/>
  </si>
  <si>
    <t>女L①</t>
    <rPh sb="0" eb="1">
      <t>ジョ</t>
    </rPh>
    <phoneticPr fontId="12"/>
  </si>
  <si>
    <t>男L①</t>
    <rPh sb="0" eb="1">
      <t>ダン</t>
    </rPh>
    <phoneticPr fontId="12"/>
  </si>
  <si>
    <t>女L②</t>
    <rPh sb="0" eb="1">
      <t>ジョ</t>
    </rPh>
    <phoneticPr fontId="12"/>
  </si>
  <si>
    <t>男L②</t>
    <rPh sb="0" eb="1">
      <t>ダン</t>
    </rPh>
    <phoneticPr fontId="12"/>
  </si>
  <si>
    <t>女L③</t>
    <rPh sb="0" eb="1">
      <t>ジョ</t>
    </rPh>
    <phoneticPr fontId="12"/>
  </si>
  <si>
    <t>男L③</t>
    <rPh sb="0" eb="1">
      <t>ダン</t>
    </rPh>
    <phoneticPr fontId="12"/>
  </si>
  <si>
    <t>Ｅ</t>
    <phoneticPr fontId="12"/>
  </si>
  <si>
    <t>Ｆ</t>
    <phoneticPr fontId="12"/>
  </si>
  <si>
    <t>Ｇ</t>
    <phoneticPr fontId="12"/>
  </si>
  <si>
    <t>Ｈ</t>
    <phoneticPr fontId="12"/>
  </si>
  <si>
    <t>1回戦</t>
    <rPh sb="1" eb="2">
      <t>カイ</t>
    </rPh>
    <rPh sb="2" eb="3">
      <t>セン</t>
    </rPh>
    <phoneticPr fontId="12"/>
  </si>
  <si>
    <t>2回戦</t>
    <rPh sb="1" eb="2">
      <t>カイ</t>
    </rPh>
    <rPh sb="2" eb="3">
      <t>セン</t>
    </rPh>
    <phoneticPr fontId="12"/>
  </si>
  <si>
    <t>計</t>
    <rPh sb="0" eb="1">
      <t>ケイ</t>
    </rPh>
    <phoneticPr fontId="12"/>
  </si>
  <si>
    <t>3回戦</t>
    <rPh sb="1" eb="2">
      <t>カイ</t>
    </rPh>
    <rPh sb="2" eb="3">
      <t>セン</t>
    </rPh>
    <phoneticPr fontId="12"/>
  </si>
  <si>
    <t>B決勝</t>
    <rPh sb="1" eb="3">
      <t>ケッショウ</t>
    </rPh>
    <phoneticPr fontId="12"/>
  </si>
  <si>
    <t>リーグ</t>
    <phoneticPr fontId="12"/>
  </si>
  <si>
    <t>男</t>
    <rPh sb="0" eb="1">
      <t>オトコ</t>
    </rPh>
    <phoneticPr fontId="12"/>
  </si>
  <si>
    <t>女</t>
    <rPh sb="0" eb="1">
      <t>ジョ</t>
    </rPh>
    <phoneticPr fontId="12"/>
  </si>
  <si>
    <t>東山
総合体育館</t>
    <rPh sb="0" eb="2">
      <t>ヒガシヤマ</t>
    </rPh>
    <rPh sb="3" eb="5">
      <t>ソウゴウ</t>
    </rPh>
    <rPh sb="5" eb="8">
      <t>タイイクカン</t>
    </rPh>
    <phoneticPr fontId="12"/>
  </si>
  <si>
    <t>Ｒ３高校新人大会タイムテーブル（５日間開催ver.）</t>
    <rPh sb="2" eb="4">
      <t>コウコウ</t>
    </rPh>
    <rPh sb="4" eb="6">
      <t>シンジン</t>
    </rPh>
    <rPh sb="6" eb="8">
      <t>タイカイ</t>
    </rPh>
    <rPh sb="17" eb="18">
      <t>ヒ</t>
    </rPh>
    <rPh sb="18" eb="19">
      <t>カン</t>
    </rPh>
    <rPh sb="19" eb="21">
      <t>カイサイ</t>
    </rPh>
    <phoneticPr fontId="12"/>
  </si>
  <si>
    <t>リーグ②</t>
  </si>
  <si>
    <t>9:30～女子</t>
    <rPh sb="5" eb="7">
      <t>ジョシ</t>
    </rPh>
    <phoneticPr fontId="12"/>
  </si>
  <si>
    <t>11:15～男子</t>
    <rPh sb="6" eb="8">
      <t>ダンシ</t>
    </rPh>
    <phoneticPr fontId="12"/>
  </si>
  <si>
    <t>14:45～男子</t>
    <rPh sb="6" eb="8">
      <t>ダンシ</t>
    </rPh>
    <phoneticPr fontId="12"/>
  </si>
  <si>
    <t>Ｃコート</t>
    <phoneticPr fontId="12"/>
  </si>
  <si>
    <t>※女子は大会2日目から</t>
    <rPh sb="1" eb="3">
      <t>ジョシ</t>
    </rPh>
    <rPh sb="4" eb="6">
      <t>タイカイ</t>
    </rPh>
    <rPh sb="7" eb="8">
      <t>ヒ</t>
    </rPh>
    <rPh sb="8" eb="9">
      <t>メ</t>
    </rPh>
    <phoneticPr fontId="12"/>
  </si>
  <si>
    <t>男子試合数</t>
    <rPh sb="0" eb="2">
      <t>ダンシ</t>
    </rPh>
    <rPh sb="2" eb="4">
      <t>シアイ</t>
    </rPh>
    <rPh sb="4" eb="5">
      <t>スウ</t>
    </rPh>
    <phoneticPr fontId="12"/>
  </si>
  <si>
    <t>女子試合数</t>
    <rPh sb="0" eb="2">
      <t>ジョシ</t>
    </rPh>
    <rPh sb="2" eb="4">
      <t>シアイ</t>
    </rPh>
    <rPh sb="4" eb="5">
      <t>スウ</t>
    </rPh>
    <phoneticPr fontId="12"/>
  </si>
  <si>
    <t>ＣＤ勝－ＡＢ負</t>
    <phoneticPr fontId="12"/>
  </si>
  <si>
    <t>ＣＤ負－ＡＢ勝</t>
    <phoneticPr fontId="12"/>
  </si>
  <si>
    <t>ａｂ勝－ｃｄ勝</t>
    <phoneticPr fontId="12"/>
  </si>
  <si>
    <t>ａｂ負－ｃｄ負</t>
    <phoneticPr fontId="12"/>
  </si>
  <si>
    <t>ＡＢ勝－ＣＤ勝</t>
    <phoneticPr fontId="12"/>
  </si>
  <si>
    <t>ＡＢ負－ＣＤ負</t>
    <phoneticPr fontId="12"/>
  </si>
  <si>
    <t>Ｄ４</t>
    <phoneticPr fontId="12"/>
  </si>
  <si>
    <t>Ｇ４</t>
    <phoneticPr fontId="12"/>
  </si>
  <si>
    <t>Ｈ４</t>
    <phoneticPr fontId="12"/>
  </si>
  <si>
    <t>Ｃ４</t>
    <phoneticPr fontId="12"/>
  </si>
  <si>
    <t>Ｅ２</t>
    <phoneticPr fontId="12"/>
  </si>
  <si>
    <t>Ｅ４</t>
    <phoneticPr fontId="12"/>
  </si>
  <si>
    <t>Ｆ４</t>
    <phoneticPr fontId="12"/>
  </si>
  <si>
    <t>白百合</t>
    <rPh sb="0" eb="3">
      <t>シラユリ</t>
    </rPh>
    <phoneticPr fontId="12"/>
  </si>
  <si>
    <t>一関学院</t>
    <rPh sb="0" eb="2">
      <t>イチノセキ</t>
    </rPh>
    <rPh sb="2" eb="4">
      <t>ガクイン</t>
    </rPh>
    <phoneticPr fontId="12"/>
  </si>
  <si>
    <t>一関第一</t>
    <rPh sb="0" eb="2">
      <t>イチノセキ</t>
    </rPh>
    <rPh sb="2" eb="4">
      <t>ダイイチ</t>
    </rPh>
    <phoneticPr fontId="12"/>
  </si>
  <si>
    <t>水沢</t>
    <rPh sb="0" eb="2">
      <t>ミズサワ</t>
    </rPh>
    <phoneticPr fontId="12"/>
  </si>
  <si>
    <t>盛岡市立</t>
    <rPh sb="0" eb="2">
      <t>モリオカ</t>
    </rPh>
    <rPh sb="2" eb="4">
      <t>シリツ</t>
    </rPh>
    <phoneticPr fontId="12"/>
  </si>
  <si>
    <t>一関工業</t>
    <rPh sb="0" eb="2">
      <t>イチノセキ</t>
    </rPh>
    <rPh sb="2" eb="4">
      <t>コウギョウ</t>
    </rPh>
    <phoneticPr fontId="12"/>
  </si>
  <si>
    <t>盛岡南</t>
    <rPh sb="0" eb="2">
      <t>モリオカ</t>
    </rPh>
    <rPh sb="2" eb="3">
      <t>ミナミ</t>
    </rPh>
    <phoneticPr fontId="12"/>
  </si>
  <si>
    <t>黒沢尻工業</t>
    <rPh sb="0" eb="3">
      <t>クロサワジリ</t>
    </rPh>
    <rPh sb="3" eb="5">
      <t>コウギョウ</t>
    </rPh>
    <phoneticPr fontId="12"/>
  </si>
  <si>
    <t>福岡</t>
    <rPh sb="0" eb="2">
      <t>フクオカ</t>
    </rPh>
    <phoneticPr fontId="12"/>
  </si>
  <si>
    <t>久慈</t>
    <rPh sb="0" eb="2">
      <t>クジ</t>
    </rPh>
    <phoneticPr fontId="12"/>
  </si>
  <si>
    <t>花巻東</t>
    <rPh sb="0" eb="2">
      <t>ハナマキ</t>
    </rPh>
    <rPh sb="2" eb="3">
      <t>ヒガシ</t>
    </rPh>
    <phoneticPr fontId="12"/>
  </si>
  <si>
    <t>盛岡工業</t>
    <rPh sb="0" eb="2">
      <t>モリオカ</t>
    </rPh>
    <rPh sb="2" eb="4">
      <t>コウギョウ</t>
    </rPh>
    <phoneticPr fontId="12"/>
  </si>
  <si>
    <t>高田</t>
    <rPh sb="0" eb="2">
      <t>タカタ</t>
    </rPh>
    <phoneticPr fontId="12"/>
  </si>
  <si>
    <t>宮古</t>
    <rPh sb="0" eb="2">
      <t>ミヤコ</t>
    </rPh>
    <phoneticPr fontId="12"/>
  </si>
  <si>
    <t>一関修紅</t>
    <rPh sb="0" eb="2">
      <t>イチノセキ</t>
    </rPh>
    <rPh sb="2" eb="3">
      <t>シュウ</t>
    </rPh>
    <rPh sb="3" eb="4">
      <t>ベニ</t>
    </rPh>
    <phoneticPr fontId="12"/>
  </si>
  <si>
    <t>花巻北</t>
    <rPh sb="0" eb="2">
      <t>ハナマキ</t>
    </rPh>
    <rPh sb="2" eb="3">
      <t>キタ</t>
    </rPh>
    <phoneticPr fontId="12"/>
  </si>
  <si>
    <t>花巻南</t>
    <rPh sb="0" eb="2">
      <t>ハナマキ</t>
    </rPh>
    <rPh sb="2" eb="3">
      <t>ミナミ</t>
    </rPh>
    <phoneticPr fontId="12"/>
  </si>
  <si>
    <t>釜石商工</t>
    <rPh sb="0" eb="2">
      <t>カマイシ</t>
    </rPh>
    <rPh sb="2" eb="4">
      <t>ショウコウ</t>
    </rPh>
    <phoneticPr fontId="12"/>
  </si>
  <si>
    <t>大船渡東</t>
    <rPh sb="0" eb="3">
      <t>オオフナト</t>
    </rPh>
    <rPh sb="3" eb="4">
      <t>ヒガシ</t>
    </rPh>
    <phoneticPr fontId="12"/>
  </si>
  <si>
    <t>大船渡</t>
    <rPh sb="0" eb="3">
      <t>オオフナト</t>
    </rPh>
    <phoneticPr fontId="12"/>
  </si>
  <si>
    <t>釜石</t>
    <rPh sb="0" eb="2">
      <t>カマイシ</t>
    </rPh>
    <phoneticPr fontId="12"/>
  </si>
  <si>
    <t>宮古商工</t>
    <rPh sb="0" eb="2">
      <t>ミヤコ</t>
    </rPh>
    <rPh sb="2" eb="4">
      <t>ショウコウ</t>
    </rPh>
    <phoneticPr fontId="12"/>
  </si>
  <si>
    <t>専大北上</t>
    <rPh sb="0" eb="2">
      <t>センダイ</t>
    </rPh>
    <rPh sb="2" eb="4">
      <t>キタカミ</t>
    </rPh>
    <phoneticPr fontId="12"/>
  </si>
  <si>
    <t>黒沢尻北</t>
    <rPh sb="0" eb="3">
      <t>クロサワジリ</t>
    </rPh>
    <rPh sb="3" eb="4">
      <t>キタ</t>
    </rPh>
    <phoneticPr fontId="12"/>
  </si>
  <si>
    <t>水沢第一</t>
    <rPh sb="0" eb="2">
      <t>ミズサワ</t>
    </rPh>
    <rPh sb="2" eb="4">
      <t>ダイイチ</t>
    </rPh>
    <phoneticPr fontId="12"/>
  </si>
  <si>
    <t>北上翔南</t>
    <rPh sb="0" eb="2">
      <t>キタカミ</t>
    </rPh>
    <rPh sb="2" eb="4">
      <t>ショウナン</t>
    </rPh>
    <phoneticPr fontId="12"/>
  </si>
  <si>
    <t>水沢工業</t>
    <rPh sb="0" eb="2">
      <t>ミズサワ</t>
    </rPh>
    <rPh sb="2" eb="4">
      <t>コウギョウ</t>
    </rPh>
    <phoneticPr fontId="12"/>
  </si>
  <si>
    <t>久慈東</t>
    <rPh sb="0" eb="2">
      <t>クジ</t>
    </rPh>
    <rPh sb="2" eb="3">
      <t>ヒガシ</t>
    </rPh>
    <phoneticPr fontId="12"/>
  </si>
  <si>
    <t>大野</t>
    <rPh sb="0" eb="2">
      <t>オオノ</t>
    </rPh>
    <phoneticPr fontId="12"/>
  </si>
  <si>
    <t>岩手</t>
    <rPh sb="0" eb="2">
      <t>イワテ</t>
    </rPh>
    <phoneticPr fontId="12"/>
  </si>
  <si>
    <t>盛岡誠桜</t>
    <rPh sb="0" eb="2">
      <t>モリオカ</t>
    </rPh>
    <rPh sb="2" eb="3">
      <t>マコト</t>
    </rPh>
    <rPh sb="3" eb="4">
      <t>サクラ</t>
    </rPh>
    <phoneticPr fontId="12"/>
  </si>
  <si>
    <t>盛岡第三</t>
    <rPh sb="0" eb="2">
      <t>モリオカ</t>
    </rPh>
    <rPh sb="2" eb="4">
      <t>ダイサン</t>
    </rPh>
    <phoneticPr fontId="12"/>
  </si>
  <si>
    <t>盛岡大附</t>
    <rPh sb="0" eb="2">
      <t>モリオカ</t>
    </rPh>
    <rPh sb="2" eb="3">
      <t>ダイ</t>
    </rPh>
    <rPh sb="3" eb="4">
      <t>フ</t>
    </rPh>
    <phoneticPr fontId="12"/>
  </si>
  <si>
    <t>盛岡第一</t>
    <rPh sb="0" eb="2">
      <t>モリオカ</t>
    </rPh>
    <rPh sb="2" eb="4">
      <t>ダイイチ</t>
    </rPh>
    <phoneticPr fontId="12"/>
  </si>
  <si>
    <t>盛岡北</t>
    <rPh sb="0" eb="2">
      <t>モリオカ</t>
    </rPh>
    <rPh sb="2" eb="3">
      <t>キタ</t>
    </rPh>
    <phoneticPr fontId="12"/>
  </si>
  <si>
    <t>盛岡農業</t>
    <rPh sb="0" eb="2">
      <t>モリオカ</t>
    </rPh>
    <rPh sb="2" eb="4">
      <t>ノウギョウ</t>
    </rPh>
    <phoneticPr fontId="12"/>
  </si>
  <si>
    <t>盛岡商業</t>
    <rPh sb="0" eb="2">
      <t>モリオカ</t>
    </rPh>
    <rPh sb="2" eb="3">
      <t>ショウ</t>
    </rPh>
    <rPh sb="3" eb="4">
      <t>ギョウ</t>
    </rPh>
    <phoneticPr fontId="12"/>
  </si>
  <si>
    <t>大東・千厩</t>
    <rPh sb="0" eb="2">
      <t>ダイトウ</t>
    </rPh>
    <rPh sb="3" eb="5">
      <t>センマヤ</t>
    </rPh>
    <phoneticPr fontId="12"/>
  </si>
  <si>
    <t>一関学院
・花泉</t>
    <rPh sb="0" eb="2">
      <t>イチノセキ</t>
    </rPh>
    <rPh sb="2" eb="4">
      <t>ガクイン</t>
    </rPh>
    <rPh sb="6" eb="8">
      <t>ハナイズミ</t>
    </rPh>
    <phoneticPr fontId="12"/>
  </si>
  <si>
    <t>軽米</t>
    <rPh sb="0" eb="2">
      <t>カルマイ</t>
    </rPh>
    <phoneticPr fontId="12"/>
  </si>
  <si>
    <t>一戸</t>
    <rPh sb="0" eb="2">
      <t>イチノヘ</t>
    </rPh>
    <phoneticPr fontId="12"/>
  </si>
  <si>
    <t>水沢商業
・金ケ崎</t>
    <rPh sb="0" eb="1">
      <t>ミズ</t>
    </rPh>
    <rPh sb="1" eb="2">
      <t>サワ</t>
    </rPh>
    <rPh sb="2" eb="3">
      <t>ショウ</t>
    </rPh>
    <rPh sb="3" eb="4">
      <t>ギョウ</t>
    </rPh>
    <rPh sb="6" eb="9">
      <t>カネガサキ</t>
    </rPh>
    <phoneticPr fontId="12"/>
  </si>
  <si>
    <t>葛巻</t>
    <rPh sb="0" eb="2">
      <t>クズマキ</t>
    </rPh>
    <phoneticPr fontId="12"/>
  </si>
  <si>
    <t>福岡・軽米</t>
    <rPh sb="0" eb="2">
      <t>フクオカ</t>
    </rPh>
    <rPh sb="3" eb="5">
      <t>カルマイ</t>
    </rPh>
    <phoneticPr fontId="12"/>
  </si>
  <si>
    <t>岩泉</t>
    <rPh sb="0" eb="2">
      <t>イワイズミ</t>
    </rPh>
    <phoneticPr fontId="12"/>
  </si>
  <si>
    <t>一関第二</t>
    <rPh sb="0" eb="2">
      <t>イチノセキ</t>
    </rPh>
    <rPh sb="2" eb="4">
      <t>ダイニ</t>
    </rPh>
    <phoneticPr fontId="12"/>
  </si>
  <si>
    <t>盛岡第二</t>
    <rPh sb="0" eb="2">
      <t>モリオカ</t>
    </rPh>
    <rPh sb="2" eb="4">
      <t>ダイニ</t>
    </rPh>
    <phoneticPr fontId="12"/>
  </si>
  <si>
    <t>不来方</t>
    <rPh sb="0" eb="3">
      <t>コズカタ</t>
    </rPh>
    <phoneticPr fontId="12"/>
  </si>
  <si>
    <t>岩手女子</t>
    <rPh sb="0" eb="2">
      <t>イワテ</t>
    </rPh>
    <rPh sb="2" eb="4">
      <t>ジョシ</t>
    </rPh>
    <phoneticPr fontId="12"/>
  </si>
  <si>
    <t>盛岡第四</t>
    <rPh sb="0" eb="2">
      <t>モリオカ</t>
    </rPh>
    <rPh sb="2" eb="3">
      <t>ダイ</t>
    </rPh>
    <rPh sb="3" eb="4">
      <t>ヨン</t>
    </rPh>
    <phoneticPr fontId="12"/>
  </si>
  <si>
    <t>岩・金・前</t>
    <rPh sb="0" eb="1">
      <t>イワ</t>
    </rPh>
    <rPh sb="2" eb="3">
      <t>カネ</t>
    </rPh>
    <rPh sb="4" eb="5">
      <t>マエ</t>
    </rPh>
    <phoneticPr fontId="12"/>
  </si>
  <si>
    <t>No.30 岩・金・前は
岩谷堂・金ケ崎・前沢
の３校合同チーム</t>
    <rPh sb="6" eb="7">
      <t>イワ</t>
    </rPh>
    <rPh sb="8" eb="9">
      <t>カネ</t>
    </rPh>
    <rPh sb="10" eb="11">
      <t>マエ</t>
    </rPh>
    <rPh sb="13" eb="16">
      <t>イワヤドウ</t>
    </rPh>
    <rPh sb="17" eb="20">
      <t>カネガサキ</t>
    </rPh>
    <rPh sb="21" eb="23">
      <t>マエサワ</t>
    </rPh>
    <rPh sb="26" eb="27">
      <t>コウ</t>
    </rPh>
    <rPh sb="27" eb="29">
      <t>ゴウドウ</t>
    </rPh>
    <phoneticPr fontId="12"/>
  </si>
  <si>
    <t>飯塚　智里</t>
    <rPh sb="0" eb="2">
      <t>イイヅカ</t>
    </rPh>
    <rPh sb="3" eb="5">
      <t>チサト</t>
    </rPh>
    <phoneticPr fontId="12"/>
  </si>
  <si>
    <t>千葉　崇光</t>
    <rPh sb="0" eb="2">
      <t>チバ</t>
    </rPh>
    <rPh sb="3" eb="5">
      <t>タカミツ</t>
    </rPh>
    <phoneticPr fontId="12"/>
  </si>
  <si>
    <t>松本　旬平</t>
    <rPh sb="0" eb="2">
      <t>マツモト</t>
    </rPh>
    <rPh sb="3" eb="5">
      <t>シュンペイ</t>
    </rPh>
    <phoneticPr fontId="12"/>
  </si>
  <si>
    <t>佐々木　英了</t>
    <rPh sb="0" eb="3">
      <t>ササキ</t>
    </rPh>
    <rPh sb="4" eb="5">
      <t>エイ</t>
    </rPh>
    <rPh sb="5" eb="6">
      <t>リョウ</t>
    </rPh>
    <phoneticPr fontId="12"/>
  </si>
  <si>
    <t>新井　靖明</t>
    <rPh sb="0" eb="2">
      <t>アライ</t>
    </rPh>
    <rPh sb="3" eb="4">
      <t>ヤスシ</t>
    </rPh>
    <rPh sb="4" eb="5">
      <t>ア</t>
    </rPh>
    <phoneticPr fontId="12"/>
  </si>
  <si>
    <t>佐藤　大地</t>
    <rPh sb="0" eb="2">
      <t>サトウ</t>
    </rPh>
    <rPh sb="3" eb="5">
      <t>ダイチ</t>
    </rPh>
    <phoneticPr fontId="12"/>
  </si>
  <si>
    <t>内舘　佑太</t>
    <rPh sb="0" eb="2">
      <t>ウチダテ</t>
    </rPh>
    <rPh sb="3" eb="5">
      <t>ユウタ</t>
    </rPh>
    <phoneticPr fontId="12"/>
  </si>
  <si>
    <t>三地澤　秀一</t>
    <rPh sb="0" eb="1">
      <t>サン</t>
    </rPh>
    <rPh sb="1" eb="2">
      <t>チ</t>
    </rPh>
    <rPh sb="2" eb="3">
      <t>サワ</t>
    </rPh>
    <rPh sb="4" eb="6">
      <t>シュウイチ</t>
    </rPh>
    <phoneticPr fontId="12"/>
  </si>
  <si>
    <t>藤澤　さやか</t>
    <rPh sb="0" eb="2">
      <t>フジサワ</t>
    </rPh>
    <phoneticPr fontId="12"/>
  </si>
  <si>
    <t>中村　美知瑠</t>
    <rPh sb="0" eb="2">
      <t>ナカムラ</t>
    </rPh>
    <rPh sb="3" eb="4">
      <t>ミ</t>
    </rPh>
    <rPh sb="4" eb="5">
      <t>チ</t>
    </rPh>
    <rPh sb="5" eb="6">
      <t>ル</t>
    </rPh>
    <phoneticPr fontId="12"/>
  </si>
  <si>
    <t>菅原　実紗</t>
    <rPh sb="0" eb="2">
      <t>スガワラ</t>
    </rPh>
    <rPh sb="3" eb="4">
      <t>ミ</t>
    </rPh>
    <rPh sb="4" eb="5">
      <t>シャ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</si>
</sst>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d"/>
    <numFmt numFmtId="177" formatCode="m/d"/>
    <numFmt numFmtId="178" formatCode="0_);[Red]\(0\)"/>
  </numFmts>
  <fonts count="37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4"/>
      <color theme="0"/>
      <name val="Trebuchet MS"/>
      <family val="2"/>
      <scheme val="minor"/>
    </font>
    <font>
      <b/>
      <sz val="28"/>
      <color theme="0"/>
      <name val="Arial"/>
      <family val="2"/>
      <scheme val="major"/>
    </font>
    <font>
      <sz val="36"/>
      <color theme="4" tint="-0.24994659260841701"/>
      <name val="Trebuchet MS"/>
      <family val="2"/>
      <scheme val="minor"/>
    </font>
    <font>
      <b/>
      <sz val="11"/>
      <color theme="3"/>
      <name val="Arial"/>
      <family val="2"/>
      <scheme val="major"/>
    </font>
    <font>
      <sz val="16"/>
      <color theme="1"/>
      <name val="Trebuchet MS"/>
      <family val="2"/>
      <scheme val="minor"/>
    </font>
    <font>
      <b/>
      <sz val="11"/>
      <color theme="0"/>
      <name val="Arial"/>
      <family val="2"/>
      <scheme val="major"/>
    </font>
    <font>
      <sz val="11"/>
      <name val="Trebuchet MS"/>
      <family val="2"/>
      <scheme val="minor"/>
    </font>
    <font>
      <sz val="11"/>
      <color theme="1"/>
      <name val="Arial"/>
      <family val="2"/>
      <scheme val="major"/>
    </font>
    <font>
      <sz val="11"/>
      <color indexed="63"/>
      <name val="Trebuchet MS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9"/>
      <name val="Trebuchet MS"/>
      <family val="2"/>
      <scheme val="minor"/>
    </font>
    <font>
      <b/>
      <sz val="16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HG創英角ﾎﾟｯﾌﾟ体"/>
      <family val="3"/>
      <charset val="128"/>
    </font>
    <font>
      <sz val="11"/>
      <color rgb="FFFF0000"/>
      <name val="HG創英角ﾎﾟｯﾌﾟ体"/>
      <family val="3"/>
      <charset val="128"/>
    </font>
    <font>
      <sz val="11"/>
      <color theme="1"/>
      <name val="ＭＳ 明朝"/>
      <family val="1"/>
      <charset val="128"/>
    </font>
    <font>
      <sz val="10"/>
      <color rgb="FFFF0000"/>
      <name val="HG創英角ﾎﾟｯﾌﾟ体"/>
      <family val="3"/>
      <charset val="128"/>
    </font>
    <font>
      <sz val="11"/>
      <color rgb="FFFF0000"/>
      <name val="ＭＳ 明朝"/>
      <family val="1"/>
      <charset val="128"/>
    </font>
    <font>
      <sz val="10"/>
      <name val="HG創英角ﾎﾟｯﾌﾟ体"/>
      <family val="3"/>
      <charset val="128"/>
    </font>
    <font>
      <b/>
      <sz val="9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22"/>
      <color rgb="FF0000FF"/>
      <name val="ＭＳ 明朝"/>
      <family val="1"/>
      <charset val="128"/>
    </font>
    <font>
      <b/>
      <sz val="2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3">
    <xf numFmtId="0" fontId="0" fillId="0" borderId="0" applyFill="0" applyBorder="0" applyProtection="0"/>
    <xf numFmtId="0" fontId="11" fillId="2" borderId="0" applyNumberFormat="0" applyBorder="0" applyAlignment="0" applyProtection="0"/>
    <xf numFmtId="0" fontId="5" fillId="0" borderId="0" applyNumberFormat="0" applyFill="0" applyProtection="0">
      <alignment horizontal="left" indent="3"/>
    </xf>
    <xf numFmtId="0" fontId="2" fillId="3" borderId="1" applyNumberFormat="0" applyAlignment="0" applyProtection="0"/>
    <xf numFmtId="0" fontId="3" fillId="4" borderId="2" applyNumberFormat="0" applyProtection="0">
      <alignment vertical="center"/>
    </xf>
    <xf numFmtId="176" fontId="7" fillId="0" borderId="6" applyFill="0" applyProtection="0">
      <alignment horizontal="left" vertical="center" wrapText="1" indent="1"/>
    </xf>
    <xf numFmtId="176" fontId="10" fillId="0" borderId="4" applyFill="0" applyProtection="0">
      <alignment horizontal="left" vertical="top" wrapText="1" indent="1"/>
    </xf>
    <xf numFmtId="176" fontId="1" fillId="0" borderId="0" applyNumberFormat="0" applyFill="0" applyProtection="0">
      <alignment horizontal="left" vertical="top" wrapText="1" indent="1"/>
    </xf>
    <xf numFmtId="176" fontId="9" fillId="0" borderId="5" applyNumberFormat="0" applyFill="0" applyProtection="0">
      <alignment horizontal="left" vertical="center" wrapText="1" indent="1"/>
    </xf>
    <xf numFmtId="0" fontId="4" fillId="5" borderId="0" applyNumberFormat="0" applyBorder="0" applyProtection="0">
      <alignment horizontal="center"/>
    </xf>
    <xf numFmtId="0" fontId="8" fillId="6" borderId="3" applyNumberFormat="0" applyProtection="0">
      <alignment horizontal="left" vertical="center" indent="1"/>
    </xf>
    <xf numFmtId="0" fontId="8" fillId="5" borderId="3" applyNumberFormat="0" applyProtection="0">
      <alignment horizontal="left" indent="1"/>
    </xf>
    <xf numFmtId="0" fontId="6" fillId="0" borderId="0" applyNumberFormat="0" applyFill="0" applyBorder="0" applyAlignment="0" applyProtection="0"/>
  </cellStyleXfs>
  <cellXfs count="416">
    <xf numFmtId="0" fontId="0" fillId="0" borderId="0" xfId="0"/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55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1" xfId="0" applyNumberFormat="1" applyFont="1" applyBorder="1" applyAlignment="1">
      <alignment horizontal="center" vertical="center" shrinkToFit="1"/>
    </xf>
    <xf numFmtId="0" fontId="13" fillId="0" borderId="62" xfId="0" applyNumberFormat="1" applyFont="1" applyBorder="1" applyAlignment="1">
      <alignment horizontal="center" vertical="center" shrinkToFit="1"/>
    </xf>
    <xf numFmtId="0" fontId="13" fillId="0" borderId="63" xfId="0" applyNumberFormat="1" applyFont="1" applyBorder="1" applyAlignment="1">
      <alignment horizontal="center" vertical="center" shrinkToFit="1"/>
    </xf>
    <xf numFmtId="0" fontId="13" fillId="0" borderId="0" xfId="0" applyNumberFormat="1" applyFont="1" applyAlignment="1">
      <alignment horizontal="center" vertical="center" shrinkToFit="1"/>
    </xf>
    <xf numFmtId="0" fontId="13" fillId="0" borderId="64" xfId="0" applyNumberFormat="1" applyFont="1" applyBorder="1" applyAlignment="1">
      <alignment horizontal="center" vertical="center" shrinkToFit="1"/>
    </xf>
    <xf numFmtId="0" fontId="13" fillId="0" borderId="65" xfId="0" applyNumberFormat="1" applyFont="1" applyBorder="1" applyAlignment="1">
      <alignment horizontal="center" vertical="center" shrinkToFit="1"/>
    </xf>
    <xf numFmtId="0" fontId="31" fillId="0" borderId="64" xfId="0" applyNumberFormat="1" applyFont="1" applyBorder="1" applyAlignment="1">
      <alignment horizontal="center" vertical="center" shrinkToFit="1"/>
    </xf>
    <xf numFmtId="0" fontId="31" fillId="0" borderId="0" xfId="0" applyNumberFormat="1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13" fillId="0" borderId="66" xfId="0" applyNumberFormat="1" applyFont="1" applyBorder="1" applyAlignment="1">
      <alignment horizontal="center" vertical="center" shrinkToFit="1"/>
    </xf>
    <xf numFmtId="0" fontId="13" fillId="0" borderId="67" xfId="0" applyNumberFormat="1" applyFont="1" applyBorder="1" applyAlignment="1">
      <alignment horizontal="center" vertical="center" shrinkToFit="1"/>
    </xf>
    <xf numFmtId="0" fontId="13" fillId="0" borderId="68" xfId="0" applyNumberFormat="1" applyFont="1" applyBorder="1" applyAlignment="1">
      <alignment horizontal="center" vertical="center" shrinkToFit="1"/>
    </xf>
    <xf numFmtId="178" fontId="13" fillId="0" borderId="0" xfId="0" applyNumberFormat="1" applyFont="1" applyAlignment="1">
      <alignment horizontal="center" vertical="center" shrinkToFit="1"/>
    </xf>
    <xf numFmtId="178" fontId="13" fillId="0" borderId="0" xfId="0" applyNumberFormat="1" applyFont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8" fillId="0" borderId="46" xfId="0" applyNumberFormat="1" applyFont="1" applyFill="1" applyBorder="1" applyAlignment="1">
      <alignment horizontal="center" vertical="center" shrinkToFit="1"/>
    </xf>
    <xf numFmtId="0" fontId="28" fillId="0" borderId="51" xfId="0" applyNumberFormat="1" applyFont="1" applyFill="1" applyBorder="1" applyAlignment="1">
      <alignment horizontal="center" vertical="center" shrinkToFit="1"/>
    </xf>
    <xf numFmtId="0" fontId="28" fillId="0" borderId="60" xfId="0" applyNumberFormat="1" applyFont="1" applyFill="1" applyBorder="1" applyAlignment="1">
      <alignment horizontal="center" vertical="center" shrinkToFit="1"/>
    </xf>
    <xf numFmtId="0" fontId="13" fillId="0" borderId="44" xfId="0" applyNumberFormat="1" applyFont="1" applyFill="1" applyBorder="1" applyAlignment="1">
      <alignment horizontal="center" vertical="center" shrinkToFit="1"/>
    </xf>
    <xf numFmtId="0" fontId="28" fillId="0" borderId="45" xfId="0" applyNumberFormat="1" applyFont="1" applyFill="1" applyBorder="1" applyAlignment="1">
      <alignment horizontal="center" vertical="center" shrinkToFit="1"/>
    </xf>
    <xf numFmtId="0" fontId="13" fillId="0" borderId="45" xfId="0" applyNumberFormat="1" applyFont="1" applyFill="1" applyBorder="1" applyAlignment="1">
      <alignment horizontal="center" vertical="center" shrinkToFit="1"/>
    </xf>
    <xf numFmtId="0" fontId="13" fillId="0" borderId="47" xfId="0" applyNumberFormat="1" applyFont="1" applyFill="1" applyBorder="1" applyAlignment="1">
      <alignment horizontal="center" vertical="center" shrinkToFit="1"/>
    </xf>
    <xf numFmtId="0" fontId="29" fillId="0" borderId="45" xfId="0" applyNumberFormat="1" applyFont="1" applyFill="1" applyBorder="1" applyAlignment="1">
      <alignment horizontal="center" vertical="center" shrinkToFit="1"/>
    </xf>
    <xf numFmtId="0" fontId="30" fillId="0" borderId="45" xfId="0" applyNumberFormat="1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0" fontId="13" fillId="0" borderId="51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28" fillId="0" borderId="10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28" fillId="0" borderId="52" xfId="0" applyNumberFormat="1" applyFont="1" applyFill="1" applyBorder="1" applyAlignment="1">
      <alignment horizontal="center" vertical="center" shrinkToFit="1"/>
    </xf>
    <xf numFmtId="0" fontId="28" fillId="0" borderId="8" xfId="0" applyNumberFormat="1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79" xfId="0" applyNumberFormat="1" applyFont="1" applyFill="1" applyBorder="1" applyAlignment="1">
      <alignment horizontal="center" vertical="center" shrinkToFit="1"/>
    </xf>
    <xf numFmtId="0" fontId="13" fillId="0" borderId="56" xfId="0" applyNumberFormat="1" applyFont="1" applyFill="1" applyBorder="1" applyAlignment="1">
      <alignment horizontal="center" vertical="center" shrinkToFit="1"/>
    </xf>
    <xf numFmtId="0" fontId="13" fillId="0" borderId="58" xfId="0" applyNumberFormat="1" applyFont="1" applyFill="1" applyBorder="1" applyAlignment="1">
      <alignment horizontal="center" vertical="center" shrinkToFit="1"/>
    </xf>
    <xf numFmtId="0" fontId="28" fillId="0" borderId="59" xfId="0" applyNumberFormat="1" applyFont="1" applyFill="1" applyBorder="1" applyAlignment="1">
      <alignment horizontal="center" vertical="center" shrinkToFit="1"/>
    </xf>
    <xf numFmtId="0" fontId="13" fillId="0" borderId="59" xfId="0" applyNumberFormat="1" applyFont="1" applyFill="1" applyBorder="1" applyAlignment="1">
      <alignment horizontal="center" vertical="center" shrinkToFit="1"/>
    </xf>
    <xf numFmtId="0" fontId="28" fillId="0" borderId="56" xfId="0" applyNumberFormat="1" applyFont="1" applyFill="1" applyBorder="1" applyAlignment="1">
      <alignment horizontal="center" vertical="center" shrinkToFit="1"/>
    </xf>
    <xf numFmtId="0" fontId="29" fillId="0" borderId="59" xfId="0" applyNumberFormat="1" applyFont="1" applyFill="1" applyBorder="1" applyAlignment="1">
      <alignment horizontal="center" vertical="center" shrinkToFit="1"/>
    </xf>
    <xf numFmtId="0" fontId="13" fillId="0" borderId="57" xfId="0" applyNumberFormat="1" applyFont="1" applyFill="1" applyBorder="1" applyAlignment="1">
      <alignment horizontal="center" vertical="center" shrinkToFit="1"/>
    </xf>
    <xf numFmtId="0" fontId="13" fillId="0" borderId="60" xfId="0" applyNumberFormat="1" applyFont="1" applyFill="1" applyBorder="1" applyAlignment="1">
      <alignment horizontal="center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28" fillId="0" borderId="27" xfId="0" applyNumberFormat="1" applyFont="1" applyFill="1" applyBorder="1" applyAlignment="1">
      <alignment horizontal="center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72" xfId="0" applyNumberFormat="1" applyFont="1" applyFill="1" applyBorder="1" applyAlignment="1">
      <alignment horizontal="center" vertical="center" shrinkToFit="1"/>
    </xf>
    <xf numFmtId="0" fontId="13" fillId="0" borderId="55" xfId="0" applyNumberFormat="1" applyFont="1" applyFill="1" applyBorder="1" applyAlignment="1">
      <alignment horizontal="center" vertical="center" shrinkToFit="1"/>
    </xf>
    <xf numFmtId="0" fontId="13" fillId="0" borderId="46" xfId="0" applyNumberFormat="1" applyFont="1" applyFill="1" applyBorder="1" applyAlignment="1">
      <alignment horizontal="center" vertical="center" shrinkToFit="1"/>
    </xf>
    <xf numFmtId="0" fontId="13" fillId="0" borderId="48" xfId="0" applyNumberFormat="1" applyFont="1" applyFill="1" applyBorder="1" applyAlignment="1">
      <alignment horizontal="center" vertical="center" shrinkToFit="1"/>
    </xf>
    <xf numFmtId="0" fontId="19" fillId="0" borderId="44" xfId="0" applyNumberFormat="1" applyFont="1" applyFill="1" applyBorder="1" applyAlignment="1">
      <alignment vertical="center" shrinkToFit="1"/>
    </xf>
    <xf numFmtId="0" fontId="19" fillId="0" borderId="45" xfId="0" applyNumberFormat="1" applyFont="1" applyFill="1" applyBorder="1" applyAlignment="1">
      <alignment vertical="center" shrinkToFit="1"/>
    </xf>
    <xf numFmtId="0" fontId="19" fillId="0" borderId="47" xfId="0" applyNumberFormat="1" applyFont="1" applyFill="1" applyBorder="1" applyAlignment="1">
      <alignment vertical="center" shrinkToFit="1"/>
    </xf>
    <xf numFmtId="0" fontId="19" fillId="0" borderId="58" xfId="0" applyNumberFormat="1" applyFont="1" applyFill="1" applyBorder="1" applyAlignment="1">
      <alignment vertical="center" shrinkToFit="1"/>
    </xf>
    <xf numFmtId="0" fontId="19" fillId="0" borderId="59" xfId="0" applyNumberFormat="1" applyFont="1" applyFill="1" applyBorder="1" applyAlignment="1">
      <alignment vertical="center" shrinkToFit="1"/>
    </xf>
    <xf numFmtId="0" fontId="19" fillId="0" borderId="57" xfId="0" applyNumberFormat="1" applyFont="1" applyFill="1" applyBorder="1" applyAlignment="1">
      <alignment vertical="center" shrinkToFit="1"/>
    </xf>
    <xf numFmtId="0" fontId="14" fillId="0" borderId="46" xfId="0" applyNumberFormat="1" applyFont="1" applyFill="1" applyBorder="1" applyAlignment="1">
      <alignment horizontal="center" vertical="center" shrinkToFit="1"/>
    </xf>
    <xf numFmtId="0" fontId="14" fillId="0" borderId="51" xfId="0" applyNumberFormat="1" applyFont="1" applyFill="1" applyBorder="1" applyAlignment="1">
      <alignment horizontal="center" vertical="center" shrinkToFit="1"/>
    </xf>
    <xf numFmtId="0" fontId="14" fillId="0" borderId="45" xfId="0" applyNumberFormat="1" applyFont="1" applyFill="1" applyBorder="1" applyAlignment="1">
      <alignment horizontal="center" vertical="center" shrinkToFit="1"/>
    </xf>
    <xf numFmtId="0" fontId="30" fillId="0" borderId="8" xfId="0" applyNumberFormat="1" applyFont="1" applyFill="1" applyBorder="1" applyAlignment="1">
      <alignment horizontal="center" vertical="center" shrinkToFit="1"/>
    </xf>
    <xf numFmtId="0" fontId="27" fillId="0" borderId="72" xfId="0" applyNumberFormat="1" applyFont="1" applyBorder="1" applyAlignment="1">
      <alignment horizontal="center" vertical="center"/>
    </xf>
    <xf numFmtId="20" fontId="32" fillId="0" borderId="0" xfId="0" applyNumberFormat="1" applyFont="1" applyBorder="1" applyAlignment="1">
      <alignment horizontal="center" vertical="center"/>
    </xf>
    <xf numFmtId="0" fontId="32" fillId="0" borderId="85" xfId="0" applyNumberFormat="1" applyFont="1" applyBorder="1" applyAlignment="1">
      <alignment horizontal="center" vertical="center"/>
    </xf>
    <xf numFmtId="0" fontId="32" fillId="0" borderId="84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20" fontId="32" fillId="0" borderId="87" xfId="0" applyNumberFormat="1" applyFont="1" applyBorder="1" applyAlignment="1">
      <alignment horizontal="center" vertical="center"/>
    </xf>
    <xf numFmtId="20" fontId="32" fillId="0" borderId="85" xfId="0" applyNumberFormat="1" applyFont="1" applyBorder="1" applyAlignment="1">
      <alignment horizontal="center" vertical="center"/>
    </xf>
    <xf numFmtId="20" fontId="32" fillId="0" borderId="19" xfId="0" applyNumberFormat="1" applyFont="1" applyBorder="1" applyAlignment="1">
      <alignment horizontal="center" vertical="center"/>
    </xf>
    <xf numFmtId="20" fontId="32" fillId="0" borderId="83" xfId="0" applyNumberFormat="1" applyFont="1" applyBorder="1" applyAlignment="1">
      <alignment horizontal="center" vertical="center"/>
    </xf>
    <xf numFmtId="20" fontId="32" fillId="0" borderId="86" xfId="0" applyNumberFormat="1" applyFont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7" xfId="0" applyFont="1" applyFill="1" applyBorder="1" applyAlignment="1">
      <alignment horizontal="center" vertical="center" shrinkToFit="1"/>
    </xf>
    <xf numFmtId="0" fontId="19" fillId="0" borderId="51" xfId="0" applyNumberFormat="1" applyFont="1" applyFill="1" applyBorder="1" applyAlignment="1">
      <alignment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19" fillId="0" borderId="60" xfId="0" applyNumberFormat="1" applyFont="1" applyFill="1" applyBorder="1" applyAlignment="1">
      <alignment vertical="center" shrinkToFit="1"/>
    </xf>
    <xf numFmtId="0" fontId="19" fillId="0" borderId="79" xfId="0" applyNumberFormat="1" applyFont="1" applyFill="1" applyBorder="1" applyAlignment="1">
      <alignment vertical="center" shrinkToFit="1"/>
    </xf>
    <xf numFmtId="0" fontId="19" fillId="0" borderId="13" xfId="0" applyNumberFormat="1" applyFont="1" applyFill="1" applyBorder="1" applyAlignment="1">
      <alignment vertical="center" shrinkToFit="1"/>
    </xf>
    <xf numFmtId="0" fontId="19" fillId="0" borderId="27" xfId="0" applyNumberFormat="1" applyFont="1" applyFill="1" applyBorder="1" applyAlignment="1">
      <alignment vertical="center" shrinkToFit="1"/>
    </xf>
    <xf numFmtId="0" fontId="19" fillId="0" borderId="17" xfId="0" applyNumberFormat="1" applyFont="1" applyFill="1" applyBorder="1" applyAlignment="1">
      <alignment vertical="center" shrinkToFit="1"/>
    </xf>
    <xf numFmtId="0" fontId="17" fillId="0" borderId="59" xfId="0" applyNumberFormat="1" applyFont="1" applyFill="1" applyBorder="1" applyAlignment="1">
      <alignment horizontal="center" vertical="center" shrinkToFit="1"/>
    </xf>
    <xf numFmtId="0" fontId="17" fillId="0" borderId="60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 shrinkToFit="1"/>
    </xf>
    <xf numFmtId="0" fontId="28" fillId="0" borderId="17" xfId="0" applyNumberFormat="1" applyFont="1" applyFill="1" applyBorder="1" applyAlignment="1">
      <alignment horizontal="center" vertical="center" shrinkToFit="1"/>
    </xf>
    <xf numFmtId="0" fontId="19" fillId="0" borderId="48" xfId="0" applyNumberFormat="1" applyFont="1" applyFill="1" applyBorder="1" applyAlignment="1">
      <alignment vertical="center" shrinkToFit="1"/>
    </xf>
    <xf numFmtId="0" fontId="13" fillId="0" borderId="0" xfId="0" quotePrefix="1" applyFont="1" applyAlignment="1">
      <alignment vertical="center"/>
    </xf>
    <xf numFmtId="0" fontId="26" fillId="0" borderId="0" xfId="0" applyFont="1" applyBorder="1" applyAlignment="1">
      <alignment vertical="center"/>
    </xf>
    <xf numFmtId="0" fontId="13" fillId="0" borderId="0" xfId="0" applyFont="1" applyFill="1"/>
    <xf numFmtId="0" fontId="16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shrinkToFit="1"/>
    </xf>
    <xf numFmtId="177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right" vertical="center"/>
    </xf>
    <xf numFmtId="0" fontId="14" fillId="0" borderId="32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/>
    </xf>
    <xf numFmtId="20" fontId="13" fillId="0" borderId="0" xfId="0" applyNumberFormat="1" applyFont="1" applyFill="1" applyBorder="1" applyAlignment="1">
      <alignment vertical="center"/>
    </xf>
    <xf numFmtId="0" fontId="21" fillId="0" borderId="7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3" fillId="0" borderId="0" xfId="0" applyNumberFormat="1" applyFont="1" applyFill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quotePrefix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 horizontal="right" shrinkToFit="1"/>
    </xf>
    <xf numFmtId="0" fontId="16" fillId="0" borderId="0" xfId="0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vertical="center"/>
    </xf>
    <xf numFmtId="177" fontId="14" fillId="0" borderId="15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 wrapText="1"/>
    </xf>
    <xf numFmtId="0" fontId="14" fillId="0" borderId="1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right" vertical="center"/>
    </xf>
    <xf numFmtId="0" fontId="25" fillId="0" borderId="0" xfId="0" applyFont="1" applyFill="1"/>
    <xf numFmtId="56" fontId="13" fillId="0" borderId="0" xfId="0" applyNumberFormat="1" applyFont="1" applyFill="1" applyAlignment="1"/>
    <xf numFmtId="0" fontId="13" fillId="0" borderId="0" xfId="0" applyFont="1" applyFill="1" applyAlignment="1"/>
    <xf numFmtId="0" fontId="13" fillId="0" borderId="0" xfId="0" applyFont="1" applyFill="1" applyAlignment="1">
      <alignment vertical="center" wrapText="1" shrinkToFit="1"/>
    </xf>
    <xf numFmtId="0" fontId="13" fillId="0" borderId="0" xfId="0" quotePrefix="1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9" fillId="0" borderId="33" xfId="0" applyFont="1" applyFill="1" applyBorder="1" applyAlignment="1">
      <alignment horizontal="distributed" vertical="center" shrinkToFit="1"/>
    </xf>
    <xf numFmtId="0" fontId="18" fillId="0" borderId="8" xfId="0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distributed" vertical="center" shrinkToFit="1"/>
    </xf>
    <xf numFmtId="0" fontId="22" fillId="0" borderId="0" xfId="0" applyFont="1" applyFill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distributed" vertical="center" shrinkToFit="1"/>
    </xf>
    <xf numFmtId="0" fontId="19" fillId="0" borderId="8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distributed" vertical="center" shrinkToFit="1"/>
    </xf>
    <xf numFmtId="0" fontId="19" fillId="0" borderId="36" xfId="0" applyFont="1" applyFill="1" applyBorder="1" applyAlignment="1">
      <alignment horizontal="distributed" vertical="center" shrinkToFit="1"/>
    </xf>
    <xf numFmtId="0" fontId="19" fillId="0" borderId="9" xfId="0" applyFont="1" applyFill="1" applyBorder="1" applyAlignment="1">
      <alignment horizontal="distributed" vertical="center" shrinkToFit="1"/>
    </xf>
    <xf numFmtId="0" fontId="19" fillId="0" borderId="37" xfId="0" applyFont="1" applyFill="1" applyBorder="1" applyAlignment="1">
      <alignment horizontal="distributed" vertical="center" shrinkToFit="1"/>
    </xf>
    <xf numFmtId="0" fontId="19" fillId="0" borderId="38" xfId="0" applyFont="1" applyFill="1" applyBorder="1" applyAlignment="1">
      <alignment horizontal="distributed" vertical="center" shrinkToFit="1"/>
    </xf>
    <xf numFmtId="0" fontId="19" fillId="0" borderId="37" xfId="0" applyFont="1" applyFill="1" applyBorder="1" applyAlignment="1">
      <alignment horizontal="distributed" vertical="center" wrapText="1" shrinkToFit="1"/>
    </xf>
    <xf numFmtId="20" fontId="13" fillId="0" borderId="0" xfId="0" applyNumberFormat="1" applyFont="1" applyFill="1" applyAlignment="1">
      <alignment horizontal="lef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19" fillId="0" borderId="9" xfId="0" applyFont="1" applyFill="1" applyBorder="1" applyAlignment="1">
      <alignment horizontal="distributed"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3" fillId="0" borderId="11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56" fontId="13" fillId="0" borderId="0" xfId="0" quotePrefix="1" applyNumberFormat="1" applyFont="1" applyFill="1" applyAlignment="1">
      <alignment horizontal="center" vertical="center"/>
    </xf>
    <xf numFmtId="56" fontId="13" fillId="0" borderId="0" xfId="0" applyNumberFormat="1" applyFont="1" applyFill="1" applyAlignment="1">
      <alignment horizontal="center"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19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0" xfId="0" quotePrefix="1" applyFont="1" applyAlignment="1">
      <alignment horizontal="center" vertical="center"/>
    </xf>
    <xf numFmtId="0" fontId="13" fillId="0" borderId="48" xfId="0" applyFont="1" applyBorder="1" applyAlignment="1">
      <alignment horizontal="center" vertical="center" wrapText="1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88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53" xfId="0" applyFont="1" applyFill="1" applyBorder="1" applyAlignment="1">
      <alignment horizontal="center" vertical="center" shrinkToFit="1"/>
    </xf>
    <xf numFmtId="0" fontId="13" fillId="0" borderId="89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56" fontId="27" fillId="0" borderId="8" xfId="0" applyNumberFormat="1" applyFont="1" applyBorder="1" applyAlignment="1">
      <alignment horizontal="center" vertical="center"/>
    </xf>
    <xf numFmtId="56" fontId="27" fillId="0" borderId="10" xfId="0" applyNumberFormat="1" applyFont="1" applyBorder="1" applyAlignment="1">
      <alignment horizontal="center" vertical="center"/>
    </xf>
    <xf numFmtId="56" fontId="27" fillId="0" borderId="51" xfId="0" applyNumberFormat="1" applyFont="1" applyBorder="1" applyAlignment="1">
      <alignment horizontal="center" vertical="center"/>
    </xf>
    <xf numFmtId="56" fontId="27" fillId="0" borderId="9" xfId="0" applyNumberFormat="1" applyFont="1" applyBorder="1" applyAlignment="1">
      <alignment horizontal="center" vertical="center"/>
    </xf>
    <xf numFmtId="56" fontId="27" fillId="0" borderId="52" xfId="0" applyNumberFormat="1" applyFont="1" applyBorder="1" applyAlignment="1">
      <alignment horizontal="center" vertical="center"/>
    </xf>
    <xf numFmtId="56" fontId="27" fillId="0" borderId="80" xfId="0" applyNumberFormat="1" applyFont="1" applyBorder="1" applyAlignment="1">
      <alignment horizontal="center" vertical="center"/>
    </xf>
    <xf numFmtId="56" fontId="27" fillId="0" borderId="82" xfId="0" applyNumberFormat="1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 wrapText="1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56" fontId="27" fillId="0" borderId="78" xfId="0" applyNumberFormat="1" applyFont="1" applyBorder="1" applyAlignment="1">
      <alignment horizontal="center" vertical="center"/>
    </xf>
    <xf numFmtId="56" fontId="27" fillId="0" borderId="73" xfId="0" applyNumberFormat="1" applyFont="1" applyBorder="1" applyAlignment="1">
      <alignment horizontal="center" vertical="center"/>
    </xf>
    <xf numFmtId="56" fontId="27" fillId="0" borderId="74" xfId="0" applyNumberFormat="1" applyFont="1" applyBorder="1" applyAlignment="1">
      <alignment horizontal="center" vertical="center"/>
    </xf>
    <xf numFmtId="56" fontId="27" fillId="0" borderId="44" xfId="0" applyNumberFormat="1" applyFont="1" applyBorder="1" applyAlignment="1">
      <alignment horizontal="center" vertical="center"/>
    </xf>
    <xf numFmtId="56" fontId="27" fillId="0" borderId="45" xfId="0" applyNumberFormat="1" applyFont="1" applyBorder="1" applyAlignment="1">
      <alignment horizontal="center" vertical="center"/>
    </xf>
    <xf numFmtId="56" fontId="27" fillId="0" borderId="46" xfId="0" applyNumberFormat="1" applyFont="1" applyBorder="1" applyAlignment="1">
      <alignment horizontal="center" vertical="center"/>
    </xf>
    <xf numFmtId="56" fontId="27" fillId="0" borderId="47" xfId="0" applyNumberFormat="1" applyFont="1" applyBorder="1" applyAlignment="1">
      <alignment horizontal="center" vertical="center"/>
    </xf>
    <xf numFmtId="56" fontId="27" fillId="0" borderId="48" xfId="0" applyNumberFormat="1" applyFont="1" applyBorder="1" applyAlignment="1">
      <alignment horizontal="center" vertical="center"/>
    </xf>
    <xf numFmtId="56" fontId="27" fillId="0" borderId="90" xfId="0" applyNumberFormat="1" applyFont="1" applyBorder="1" applyAlignment="1">
      <alignment horizontal="center" vertical="center"/>
    </xf>
    <xf numFmtId="56" fontId="27" fillId="0" borderId="11" xfId="0" applyNumberFormat="1" applyFont="1" applyBorder="1" applyAlignment="1">
      <alignment horizontal="center" vertical="center"/>
    </xf>
    <xf numFmtId="56" fontId="27" fillId="0" borderId="75" xfId="0" applyNumberFormat="1" applyFont="1" applyBorder="1" applyAlignment="1">
      <alignment horizontal="center" vertical="center"/>
    </xf>
  </cellXfs>
  <cellStyles count="13">
    <cellStyle name="1 日の詳細" xfId="6" xr:uid="{00000000-0005-0000-0000-000000000000}"/>
    <cellStyle name="40% - アクセント 1" xfId="1" builtinId="31" customBuiltin="1"/>
    <cellStyle name="アクセント 1" xfId="3" builtinId="29" customBuiltin="1"/>
    <cellStyle name="アクセント 5" xfId="4" builtinId="45" customBuiltin="1"/>
    <cellStyle name="タイトル" xfId="9" builtinId="15" customBuiltin="1"/>
    <cellStyle name="メモ" xfId="7" xr:uid="{00000000-0005-0000-0000-000005000000}"/>
    <cellStyle name="メモ見出し" xfId="8" xr:uid="{00000000-0005-0000-0000-000006000000}"/>
    <cellStyle name="見出し 1" xfId="2" builtinId="16" customBuiltin="1"/>
    <cellStyle name="見出し 2" xfId="10" builtinId="17" customBuiltin="1"/>
    <cellStyle name="見出し 3" xfId="11" builtinId="18" customBuiltin="1"/>
    <cellStyle name="見出し 4" xfId="12" builtinId="19" customBuiltin="1"/>
    <cellStyle name="日" xfId="5" xr:uid="{00000000-0005-0000-0000-00000B000000}"/>
    <cellStyle name="標準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cademic Calendar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Custom 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tabSelected="1" topLeftCell="A13" zoomScale="70" zoomScaleNormal="70" zoomScaleSheetLayoutView="70" workbookViewId="0">
      <selection activeCell="Z47" sqref="Z47:Z48"/>
    </sheetView>
  </sheetViews>
  <sheetFormatPr defaultRowHeight="13.5" x14ac:dyDescent="0.15"/>
  <cols>
    <col min="1" max="1" width="13.75" style="179" customWidth="1"/>
    <col min="2" max="2" width="3.125" style="115" customWidth="1"/>
    <col min="3" max="3" width="4.25" style="175" customWidth="1"/>
    <col min="4" max="4" width="1.25" style="175" customWidth="1"/>
    <col min="5" max="5" width="4.25" style="175" customWidth="1"/>
    <col min="6" max="6" width="1.25" style="175" customWidth="1"/>
    <col min="7" max="7" width="4.25" style="175" customWidth="1"/>
    <col min="8" max="8" width="1.25" style="175" customWidth="1"/>
    <col min="9" max="9" width="4.25" style="175" customWidth="1"/>
    <col min="10" max="11" width="1.25" style="175" customWidth="1"/>
    <col min="12" max="12" width="4.25" style="115" customWidth="1"/>
    <col min="13" max="14" width="5.375" style="115" customWidth="1"/>
    <col min="15" max="15" width="5.375" style="131" customWidth="1"/>
    <col min="16" max="17" width="1.25" style="131" customWidth="1"/>
    <col min="18" max="18" width="4.25" style="131" customWidth="1"/>
    <col min="19" max="19" width="1.25" style="131" customWidth="1"/>
    <col min="20" max="20" width="4.25" style="131" customWidth="1"/>
    <col min="21" max="21" width="1.25" style="131" customWidth="1"/>
    <col min="22" max="22" width="4.25" style="131" customWidth="1"/>
    <col min="23" max="23" width="1.25" style="131" customWidth="1"/>
    <col min="24" max="24" width="4.25" style="131" customWidth="1"/>
    <col min="25" max="25" width="3.125" style="115" customWidth="1"/>
    <col min="26" max="26" width="13.75" style="179" customWidth="1"/>
    <col min="27" max="196" width="9" style="115"/>
    <col min="197" max="197" width="11.625" style="115" customWidth="1"/>
    <col min="198" max="198" width="3.125" style="115" customWidth="1"/>
    <col min="199" max="199" width="6.5" style="115" bestFit="1" customWidth="1"/>
    <col min="200" max="200" width="1" style="115" customWidth="1"/>
    <col min="201" max="202" width="5.375" style="115" customWidth="1"/>
    <col min="203" max="203" width="1" style="115" customWidth="1"/>
    <col min="204" max="204" width="8.125" style="115" customWidth="1"/>
    <col min="205" max="206" width="5.375" style="115" customWidth="1"/>
    <col min="207" max="207" width="8.125" style="115" customWidth="1"/>
    <col min="208" max="208" width="1" style="115" customWidth="1"/>
    <col min="209" max="210" width="5.375" style="115" customWidth="1"/>
    <col min="211" max="211" width="1" style="115" customWidth="1"/>
    <col min="212" max="212" width="6.5" style="115" bestFit="1" customWidth="1"/>
    <col min="213" max="213" width="3.125" style="115" customWidth="1"/>
    <col min="214" max="214" width="12.75" style="115" bestFit="1" customWidth="1"/>
    <col min="215" max="215" width="2.75" style="115" customWidth="1"/>
    <col min="216" max="452" width="9" style="115"/>
    <col min="453" max="453" width="11.625" style="115" customWidth="1"/>
    <col min="454" max="454" width="3.125" style="115" customWidth="1"/>
    <col min="455" max="455" width="6.5" style="115" bestFit="1" customWidth="1"/>
    <col min="456" max="456" width="1" style="115" customWidth="1"/>
    <col min="457" max="458" width="5.375" style="115" customWidth="1"/>
    <col min="459" max="459" width="1" style="115" customWidth="1"/>
    <col min="460" max="460" width="8.125" style="115" customWidth="1"/>
    <col min="461" max="462" width="5.375" style="115" customWidth="1"/>
    <col min="463" max="463" width="8.125" style="115" customWidth="1"/>
    <col min="464" max="464" width="1" style="115" customWidth="1"/>
    <col min="465" max="466" width="5.375" style="115" customWidth="1"/>
    <col min="467" max="467" width="1" style="115" customWidth="1"/>
    <col min="468" max="468" width="6.5" style="115" bestFit="1" customWidth="1"/>
    <col min="469" max="469" width="3.125" style="115" customWidth="1"/>
    <col min="470" max="470" width="12.75" style="115" bestFit="1" customWidth="1"/>
    <col min="471" max="471" width="2.75" style="115" customWidth="1"/>
    <col min="472" max="708" width="9" style="115"/>
    <col min="709" max="709" width="11.625" style="115" customWidth="1"/>
    <col min="710" max="710" width="3.125" style="115" customWidth="1"/>
    <col min="711" max="711" width="6.5" style="115" bestFit="1" customWidth="1"/>
    <col min="712" max="712" width="1" style="115" customWidth="1"/>
    <col min="713" max="714" width="5.375" style="115" customWidth="1"/>
    <col min="715" max="715" width="1" style="115" customWidth="1"/>
    <col min="716" max="716" width="8.125" style="115" customWidth="1"/>
    <col min="717" max="718" width="5.375" style="115" customWidth="1"/>
    <col min="719" max="719" width="8.125" style="115" customWidth="1"/>
    <col min="720" max="720" width="1" style="115" customWidth="1"/>
    <col min="721" max="722" width="5.375" style="115" customWidth="1"/>
    <col min="723" max="723" width="1" style="115" customWidth="1"/>
    <col min="724" max="724" width="6.5" style="115" bestFit="1" customWidth="1"/>
    <col min="725" max="725" width="3.125" style="115" customWidth="1"/>
    <col min="726" max="726" width="12.75" style="115" bestFit="1" customWidth="1"/>
    <col min="727" max="727" width="2.75" style="115" customWidth="1"/>
    <col min="728" max="964" width="9" style="115"/>
    <col min="965" max="965" width="11.625" style="115" customWidth="1"/>
    <col min="966" max="966" width="3.125" style="115" customWidth="1"/>
    <col min="967" max="967" width="6.5" style="115" bestFit="1" customWidth="1"/>
    <col min="968" max="968" width="1" style="115" customWidth="1"/>
    <col min="969" max="970" width="5.375" style="115" customWidth="1"/>
    <col min="971" max="971" width="1" style="115" customWidth="1"/>
    <col min="972" max="972" width="8.125" style="115" customWidth="1"/>
    <col min="973" max="974" width="5.375" style="115" customWidth="1"/>
    <col min="975" max="975" width="8.125" style="115" customWidth="1"/>
    <col min="976" max="976" width="1" style="115" customWidth="1"/>
    <col min="977" max="978" width="5.375" style="115" customWidth="1"/>
    <col min="979" max="979" width="1" style="115" customWidth="1"/>
    <col min="980" max="980" width="6.5" style="115" bestFit="1" customWidth="1"/>
    <col min="981" max="981" width="3.125" style="115" customWidth="1"/>
    <col min="982" max="982" width="12.75" style="115" bestFit="1" customWidth="1"/>
    <col min="983" max="983" width="2.75" style="115" customWidth="1"/>
    <col min="984" max="1220" width="9" style="115"/>
    <col min="1221" max="1221" width="11.625" style="115" customWidth="1"/>
    <col min="1222" max="1222" width="3.125" style="115" customWidth="1"/>
    <col min="1223" max="1223" width="6.5" style="115" bestFit="1" customWidth="1"/>
    <col min="1224" max="1224" width="1" style="115" customWidth="1"/>
    <col min="1225" max="1226" width="5.375" style="115" customWidth="1"/>
    <col min="1227" max="1227" width="1" style="115" customWidth="1"/>
    <col min="1228" max="1228" width="8.125" style="115" customWidth="1"/>
    <col min="1229" max="1230" width="5.375" style="115" customWidth="1"/>
    <col min="1231" max="1231" width="8.125" style="115" customWidth="1"/>
    <col min="1232" max="1232" width="1" style="115" customWidth="1"/>
    <col min="1233" max="1234" width="5.375" style="115" customWidth="1"/>
    <col min="1235" max="1235" width="1" style="115" customWidth="1"/>
    <col min="1236" max="1236" width="6.5" style="115" bestFit="1" customWidth="1"/>
    <col min="1237" max="1237" width="3.125" style="115" customWidth="1"/>
    <col min="1238" max="1238" width="12.75" style="115" bestFit="1" customWidth="1"/>
    <col min="1239" max="1239" width="2.75" style="115" customWidth="1"/>
    <col min="1240" max="1476" width="9" style="115"/>
    <col min="1477" max="1477" width="11.625" style="115" customWidth="1"/>
    <col min="1478" max="1478" width="3.125" style="115" customWidth="1"/>
    <col min="1479" max="1479" width="6.5" style="115" bestFit="1" customWidth="1"/>
    <col min="1480" max="1480" width="1" style="115" customWidth="1"/>
    <col min="1481" max="1482" width="5.375" style="115" customWidth="1"/>
    <col min="1483" max="1483" width="1" style="115" customWidth="1"/>
    <col min="1484" max="1484" width="8.125" style="115" customWidth="1"/>
    <col min="1485" max="1486" width="5.375" style="115" customWidth="1"/>
    <col min="1487" max="1487" width="8.125" style="115" customWidth="1"/>
    <col min="1488" max="1488" width="1" style="115" customWidth="1"/>
    <col min="1489" max="1490" width="5.375" style="115" customWidth="1"/>
    <col min="1491" max="1491" width="1" style="115" customWidth="1"/>
    <col min="1492" max="1492" width="6.5" style="115" bestFit="1" customWidth="1"/>
    <col min="1493" max="1493" width="3.125" style="115" customWidth="1"/>
    <col min="1494" max="1494" width="12.75" style="115" bestFit="1" customWidth="1"/>
    <col min="1495" max="1495" width="2.75" style="115" customWidth="1"/>
    <col min="1496" max="1732" width="9" style="115"/>
    <col min="1733" max="1733" width="11.625" style="115" customWidth="1"/>
    <col min="1734" max="1734" width="3.125" style="115" customWidth="1"/>
    <col min="1735" max="1735" width="6.5" style="115" bestFit="1" customWidth="1"/>
    <col min="1736" max="1736" width="1" style="115" customWidth="1"/>
    <col min="1737" max="1738" width="5.375" style="115" customWidth="1"/>
    <col min="1739" max="1739" width="1" style="115" customWidth="1"/>
    <col min="1740" max="1740" width="8.125" style="115" customWidth="1"/>
    <col min="1741" max="1742" width="5.375" style="115" customWidth="1"/>
    <col min="1743" max="1743" width="8.125" style="115" customWidth="1"/>
    <col min="1744" max="1744" width="1" style="115" customWidth="1"/>
    <col min="1745" max="1746" width="5.375" style="115" customWidth="1"/>
    <col min="1747" max="1747" width="1" style="115" customWidth="1"/>
    <col min="1748" max="1748" width="6.5" style="115" bestFit="1" customWidth="1"/>
    <col min="1749" max="1749" width="3.125" style="115" customWidth="1"/>
    <col min="1750" max="1750" width="12.75" style="115" bestFit="1" customWidth="1"/>
    <col min="1751" max="1751" width="2.75" style="115" customWidth="1"/>
    <col min="1752" max="1988" width="9" style="115"/>
    <col min="1989" max="1989" width="11.625" style="115" customWidth="1"/>
    <col min="1990" max="1990" width="3.125" style="115" customWidth="1"/>
    <col min="1991" max="1991" width="6.5" style="115" bestFit="1" customWidth="1"/>
    <col min="1992" max="1992" width="1" style="115" customWidth="1"/>
    <col min="1993" max="1994" width="5.375" style="115" customWidth="1"/>
    <col min="1995" max="1995" width="1" style="115" customWidth="1"/>
    <col min="1996" max="1996" width="8.125" style="115" customWidth="1"/>
    <col min="1997" max="1998" width="5.375" style="115" customWidth="1"/>
    <col min="1999" max="1999" width="8.125" style="115" customWidth="1"/>
    <col min="2000" max="2000" width="1" style="115" customWidth="1"/>
    <col min="2001" max="2002" width="5.375" style="115" customWidth="1"/>
    <col min="2003" max="2003" width="1" style="115" customWidth="1"/>
    <col min="2004" max="2004" width="6.5" style="115" bestFit="1" customWidth="1"/>
    <col min="2005" max="2005" width="3.125" style="115" customWidth="1"/>
    <col min="2006" max="2006" width="12.75" style="115" bestFit="1" customWidth="1"/>
    <col min="2007" max="2007" width="2.75" style="115" customWidth="1"/>
    <col min="2008" max="2244" width="9" style="115"/>
    <col min="2245" max="2245" width="11.625" style="115" customWidth="1"/>
    <col min="2246" max="2246" width="3.125" style="115" customWidth="1"/>
    <col min="2247" max="2247" width="6.5" style="115" bestFit="1" customWidth="1"/>
    <col min="2248" max="2248" width="1" style="115" customWidth="1"/>
    <col min="2249" max="2250" width="5.375" style="115" customWidth="1"/>
    <col min="2251" max="2251" width="1" style="115" customWidth="1"/>
    <col min="2252" max="2252" width="8.125" style="115" customWidth="1"/>
    <col min="2253" max="2254" width="5.375" style="115" customWidth="1"/>
    <col min="2255" max="2255" width="8.125" style="115" customWidth="1"/>
    <col min="2256" max="2256" width="1" style="115" customWidth="1"/>
    <col min="2257" max="2258" width="5.375" style="115" customWidth="1"/>
    <col min="2259" max="2259" width="1" style="115" customWidth="1"/>
    <col min="2260" max="2260" width="6.5" style="115" bestFit="1" customWidth="1"/>
    <col min="2261" max="2261" width="3.125" style="115" customWidth="1"/>
    <col min="2262" max="2262" width="12.75" style="115" bestFit="1" customWidth="1"/>
    <col min="2263" max="2263" width="2.75" style="115" customWidth="1"/>
    <col min="2264" max="2500" width="9" style="115"/>
    <col min="2501" max="2501" width="11.625" style="115" customWidth="1"/>
    <col min="2502" max="2502" width="3.125" style="115" customWidth="1"/>
    <col min="2503" max="2503" width="6.5" style="115" bestFit="1" customWidth="1"/>
    <col min="2504" max="2504" width="1" style="115" customWidth="1"/>
    <col min="2505" max="2506" width="5.375" style="115" customWidth="1"/>
    <col min="2507" max="2507" width="1" style="115" customWidth="1"/>
    <col min="2508" max="2508" width="8.125" style="115" customWidth="1"/>
    <col min="2509" max="2510" width="5.375" style="115" customWidth="1"/>
    <col min="2511" max="2511" width="8.125" style="115" customWidth="1"/>
    <col min="2512" max="2512" width="1" style="115" customWidth="1"/>
    <col min="2513" max="2514" width="5.375" style="115" customWidth="1"/>
    <col min="2515" max="2515" width="1" style="115" customWidth="1"/>
    <col min="2516" max="2516" width="6.5" style="115" bestFit="1" customWidth="1"/>
    <col min="2517" max="2517" width="3.125" style="115" customWidth="1"/>
    <col min="2518" max="2518" width="12.75" style="115" bestFit="1" customWidth="1"/>
    <col min="2519" max="2519" width="2.75" style="115" customWidth="1"/>
    <col min="2520" max="2756" width="9" style="115"/>
    <col min="2757" max="2757" width="11.625" style="115" customWidth="1"/>
    <col min="2758" max="2758" width="3.125" style="115" customWidth="1"/>
    <col min="2759" max="2759" width="6.5" style="115" bestFit="1" customWidth="1"/>
    <col min="2760" max="2760" width="1" style="115" customWidth="1"/>
    <col min="2761" max="2762" width="5.375" style="115" customWidth="1"/>
    <col min="2763" max="2763" width="1" style="115" customWidth="1"/>
    <col min="2764" max="2764" width="8.125" style="115" customWidth="1"/>
    <col min="2765" max="2766" width="5.375" style="115" customWidth="1"/>
    <col min="2767" max="2767" width="8.125" style="115" customWidth="1"/>
    <col min="2768" max="2768" width="1" style="115" customWidth="1"/>
    <col min="2769" max="2770" width="5.375" style="115" customWidth="1"/>
    <col min="2771" max="2771" width="1" style="115" customWidth="1"/>
    <col min="2772" max="2772" width="6.5" style="115" bestFit="1" customWidth="1"/>
    <col min="2773" max="2773" width="3.125" style="115" customWidth="1"/>
    <col min="2774" max="2774" width="12.75" style="115" bestFit="1" customWidth="1"/>
    <col min="2775" max="2775" width="2.75" style="115" customWidth="1"/>
    <col min="2776" max="3012" width="9" style="115"/>
    <col min="3013" max="3013" width="11.625" style="115" customWidth="1"/>
    <col min="3014" max="3014" width="3.125" style="115" customWidth="1"/>
    <col min="3015" max="3015" width="6.5" style="115" bestFit="1" customWidth="1"/>
    <col min="3016" max="3016" width="1" style="115" customWidth="1"/>
    <col min="3017" max="3018" width="5.375" style="115" customWidth="1"/>
    <col min="3019" max="3019" width="1" style="115" customWidth="1"/>
    <col min="3020" max="3020" width="8.125" style="115" customWidth="1"/>
    <col min="3021" max="3022" width="5.375" style="115" customWidth="1"/>
    <col min="3023" max="3023" width="8.125" style="115" customWidth="1"/>
    <col min="3024" max="3024" width="1" style="115" customWidth="1"/>
    <col min="3025" max="3026" width="5.375" style="115" customWidth="1"/>
    <col min="3027" max="3027" width="1" style="115" customWidth="1"/>
    <col min="3028" max="3028" width="6.5" style="115" bestFit="1" customWidth="1"/>
    <col min="3029" max="3029" width="3.125" style="115" customWidth="1"/>
    <col min="3030" max="3030" width="12.75" style="115" bestFit="1" customWidth="1"/>
    <col min="3031" max="3031" width="2.75" style="115" customWidth="1"/>
    <col min="3032" max="3268" width="9" style="115"/>
    <col min="3269" max="3269" width="11.625" style="115" customWidth="1"/>
    <col min="3270" max="3270" width="3.125" style="115" customWidth="1"/>
    <col min="3271" max="3271" width="6.5" style="115" bestFit="1" customWidth="1"/>
    <col min="3272" max="3272" width="1" style="115" customWidth="1"/>
    <col min="3273" max="3274" width="5.375" style="115" customWidth="1"/>
    <col min="3275" max="3275" width="1" style="115" customWidth="1"/>
    <col min="3276" max="3276" width="8.125" style="115" customWidth="1"/>
    <col min="3277" max="3278" width="5.375" style="115" customWidth="1"/>
    <col min="3279" max="3279" width="8.125" style="115" customWidth="1"/>
    <col min="3280" max="3280" width="1" style="115" customWidth="1"/>
    <col min="3281" max="3282" width="5.375" style="115" customWidth="1"/>
    <col min="3283" max="3283" width="1" style="115" customWidth="1"/>
    <col min="3284" max="3284" width="6.5" style="115" bestFit="1" customWidth="1"/>
    <col min="3285" max="3285" width="3.125" style="115" customWidth="1"/>
    <col min="3286" max="3286" width="12.75" style="115" bestFit="1" customWidth="1"/>
    <col min="3287" max="3287" width="2.75" style="115" customWidth="1"/>
    <col min="3288" max="3524" width="9" style="115"/>
    <col min="3525" max="3525" width="11.625" style="115" customWidth="1"/>
    <col min="3526" max="3526" width="3.125" style="115" customWidth="1"/>
    <col min="3527" max="3527" width="6.5" style="115" bestFit="1" customWidth="1"/>
    <col min="3528" max="3528" width="1" style="115" customWidth="1"/>
    <col min="3529" max="3530" width="5.375" style="115" customWidth="1"/>
    <col min="3531" max="3531" width="1" style="115" customWidth="1"/>
    <col min="3532" max="3532" width="8.125" style="115" customWidth="1"/>
    <col min="3533" max="3534" width="5.375" style="115" customWidth="1"/>
    <col min="3535" max="3535" width="8.125" style="115" customWidth="1"/>
    <col min="3536" max="3536" width="1" style="115" customWidth="1"/>
    <col min="3537" max="3538" width="5.375" style="115" customWidth="1"/>
    <col min="3539" max="3539" width="1" style="115" customWidth="1"/>
    <col min="3540" max="3540" width="6.5" style="115" bestFit="1" customWidth="1"/>
    <col min="3541" max="3541" width="3.125" style="115" customWidth="1"/>
    <col min="3542" max="3542" width="12.75" style="115" bestFit="1" customWidth="1"/>
    <col min="3543" max="3543" width="2.75" style="115" customWidth="1"/>
    <col min="3544" max="3780" width="9" style="115"/>
    <col min="3781" max="3781" width="11.625" style="115" customWidth="1"/>
    <col min="3782" max="3782" width="3.125" style="115" customWidth="1"/>
    <col min="3783" max="3783" width="6.5" style="115" bestFit="1" customWidth="1"/>
    <col min="3784" max="3784" width="1" style="115" customWidth="1"/>
    <col min="3785" max="3786" width="5.375" style="115" customWidth="1"/>
    <col min="3787" max="3787" width="1" style="115" customWidth="1"/>
    <col min="3788" max="3788" width="8.125" style="115" customWidth="1"/>
    <col min="3789" max="3790" width="5.375" style="115" customWidth="1"/>
    <col min="3791" max="3791" width="8.125" style="115" customWidth="1"/>
    <col min="3792" max="3792" width="1" style="115" customWidth="1"/>
    <col min="3793" max="3794" width="5.375" style="115" customWidth="1"/>
    <col min="3795" max="3795" width="1" style="115" customWidth="1"/>
    <col min="3796" max="3796" width="6.5" style="115" bestFit="1" customWidth="1"/>
    <col min="3797" max="3797" width="3.125" style="115" customWidth="1"/>
    <col min="3798" max="3798" width="12.75" style="115" bestFit="1" customWidth="1"/>
    <col min="3799" max="3799" width="2.75" style="115" customWidth="1"/>
    <col min="3800" max="4036" width="9" style="115"/>
    <col min="4037" max="4037" width="11.625" style="115" customWidth="1"/>
    <col min="4038" max="4038" width="3.125" style="115" customWidth="1"/>
    <col min="4039" max="4039" width="6.5" style="115" bestFit="1" customWidth="1"/>
    <col min="4040" max="4040" width="1" style="115" customWidth="1"/>
    <col min="4041" max="4042" width="5.375" style="115" customWidth="1"/>
    <col min="4043" max="4043" width="1" style="115" customWidth="1"/>
    <col min="4044" max="4044" width="8.125" style="115" customWidth="1"/>
    <col min="4045" max="4046" width="5.375" style="115" customWidth="1"/>
    <col min="4047" max="4047" width="8.125" style="115" customWidth="1"/>
    <col min="4048" max="4048" width="1" style="115" customWidth="1"/>
    <col min="4049" max="4050" width="5.375" style="115" customWidth="1"/>
    <col min="4051" max="4051" width="1" style="115" customWidth="1"/>
    <col min="4052" max="4052" width="6.5" style="115" bestFit="1" customWidth="1"/>
    <col min="4053" max="4053" width="3.125" style="115" customWidth="1"/>
    <col min="4054" max="4054" width="12.75" style="115" bestFit="1" customWidth="1"/>
    <col min="4055" max="4055" width="2.75" style="115" customWidth="1"/>
    <col min="4056" max="4292" width="9" style="115"/>
    <col min="4293" max="4293" width="11.625" style="115" customWidth="1"/>
    <col min="4294" max="4294" width="3.125" style="115" customWidth="1"/>
    <col min="4295" max="4295" width="6.5" style="115" bestFit="1" customWidth="1"/>
    <col min="4296" max="4296" width="1" style="115" customWidth="1"/>
    <col min="4297" max="4298" width="5.375" style="115" customWidth="1"/>
    <col min="4299" max="4299" width="1" style="115" customWidth="1"/>
    <col min="4300" max="4300" width="8.125" style="115" customWidth="1"/>
    <col min="4301" max="4302" width="5.375" style="115" customWidth="1"/>
    <col min="4303" max="4303" width="8.125" style="115" customWidth="1"/>
    <col min="4304" max="4304" width="1" style="115" customWidth="1"/>
    <col min="4305" max="4306" width="5.375" style="115" customWidth="1"/>
    <col min="4307" max="4307" width="1" style="115" customWidth="1"/>
    <col min="4308" max="4308" width="6.5" style="115" bestFit="1" customWidth="1"/>
    <col min="4309" max="4309" width="3.125" style="115" customWidth="1"/>
    <col min="4310" max="4310" width="12.75" style="115" bestFit="1" customWidth="1"/>
    <col min="4311" max="4311" width="2.75" style="115" customWidth="1"/>
    <col min="4312" max="4548" width="9" style="115"/>
    <col min="4549" max="4549" width="11.625" style="115" customWidth="1"/>
    <col min="4550" max="4550" width="3.125" style="115" customWidth="1"/>
    <col min="4551" max="4551" width="6.5" style="115" bestFit="1" customWidth="1"/>
    <col min="4552" max="4552" width="1" style="115" customWidth="1"/>
    <col min="4553" max="4554" width="5.375" style="115" customWidth="1"/>
    <col min="4555" max="4555" width="1" style="115" customWidth="1"/>
    <col min="4556" max="4556" width="8.125" style="115" customWidth="1"/>
    <col min="4557" max="4558" width="5.375" style="115" customWidth="1"/>
    <col min="4559" max="4559" width="8.125" style="115" customWidth="1"/>
    <col min="4560" max="4560" width="1" style="115" customWidth="1"/>
    <col min="4561" max="4562" width="5.375" style="115" customWidth="1"/>
    <col min="4563" max="4563" width="1" style="115" customWidth="1"/>
    <col min="4564" max="4564" width="6.5" style="115" bestFit="1" customWidth="1"/>
    <col min="4565" max="4565" width="3.125" style="115" customWidth="1"/>
    <col min="4566" max="4566" width="12.75" style="115" bestFit="1" customWidth="1"/>
    <col min="4567" max="4567" width="2.75" style="115" customWidth="1"/>
    <col min="4568" max="4804" width="9" style="115"/>
    <col min="4805" max="4805" width="11.625" style="115" customWidth="1"/>
    <col min="4806" max="4806" width="3.125" style="115" customWidth="1"/>
    <col min="4807" max="4807" width="6.5" style="115" bestFit="1" customWidth="1"/>
    <col min="4808" max="4808" width="1" style="115" customWidth="1"/>
    <col min="4809" max="4810" width="5.375" style="115" customWidth="1"/>
    <col min="4811" max="4811" width="1" style="115" customWidth="1"/>
    <col min="4812" max="4812" width="8.125" style="115" customWidth="1"/>
    <col min="4813" max="4814" width="5.375" style="115" customWidth="1"/>
    <col min="4815" max="4815" width="8.125" style="115" customWidth="1"/>
    <col min="4816" max="4816" width="1" style="115" customWidth="1"/>
    <col min="4817" max="4818" width="5.375" style="115" customWidth="1"/>
    <col min="4819" max="4819" width="1" style="115" customWidth="1"/>
    <col min="4820" max="4820" width="6.5" style="115" bestFit="1" customWidth="1"/>
    <col min="4821" max="4821" width="3.125" style="115" customWidth="1"/>
    <col min="4822" max="4822" width="12.75" style="115" bestFit="1" customWidth="1"/>
    <col min="4823" max="4823" width="2.75" style="115" customWidth="1"/>
    <col min="4824" max="5060" width="9" style="115"/>
    <col min="5061" max="5061" width="11.625" style="115" customWidth="1"/>
    <col min="5062" max="5062" width="3.125" style="115" customWidth="1"/>
    <col min="5063" max="5063" width="6.5" style="115" bestFit="1" customWidth="1"/>
    <col min="5064" max="5064" width="1" style="115" customWidth="1"/>
    <col min="5065" max="5066" width="5.375" style="115" customWidth="1"/>
    <col min="5067" max="5067" width="1" style="115" customWidth="1"/>
    <col min="5068" max="5068" width="8.125" style="115" customWidth="1"/>
    <col min="5069" max="5070" width="5.375" style="115" customWidth="1"/>
    <col min="5071" max="5071" width="8.125" style="115" customWidth="1"/>
    <col min="5072" max="5072" width="1" style="115" customWidth="1"/>
    <col min="5073" max="5074" width="5.375" style="115" customWidth="1"/>
    <col min="5075" max="5075" width="1" style="115" customWidth="1"/>
    <col min="5076" max="5076" width="6.5" style="115" bestFit="1" customWidth="1"/>
    <col min="5077" max="5077" width="3.125" style="115" customWidth="1"/>
    <col min="5078" max="5078" width="12.75" style="115" bestFit="1" customWidth="1"/>
    <col min="5079" max="5079" width="2.75" style="115" customWidth="1"/>
    <col min="5080" max="5316" width="9" style="115"/>
    <col min="5317" max="5317" width="11.625" style="115" customWidth="1"/>
    <col min="5318" max="5318" width="3.125" style="115" customWidth="1"/>
    <col min="5319" max="5319" width="6.5" style="115" bestFit="1" customWidth="1"/>
    <col min="5320" max="5320" width="1" style="115" customWidth="1"/>
    <col min="5321" max="5322" width="5.375" style="115" customWidth="1"/>
    <col min="5323" max="5323" width="1" style="115" customWidth="1"/>
    <col min="5324" max="5324" width="8.125" style="115" customWidth="1"/>
    <col min="5325" max="5326" width="5.375" style="115" customWidth="1"/>
    <col min="5327" max="5327" width="8.125" style="115" customWidth="1"/>
    <col min="5328" max="5328" width="1" style="115" customWidth="1"/>
    <col min="5329" max="5330" width="5.375" style="115" customWidth="1"/>
    <col min="5331" max="5331" width="1" style="115" customWidth="1"/>
    <col min="5332" max="5332" width="6.5" style="115" bestFit="1" customWidth="1"/>
    <col min="5333" max="5333" width="3.125" style="115" customWidth="1"/>
    <col min="5334" max="5334" width="12.75" style="115" bestFit="1" customWidth="1"/>
    <col min="5335" max="5335" width="2.75" style="115" customWidth="1"/>
    <col min="5336" max="5572" width="9" style="115"/>
    <col min="5573" max="5573" width="11.625" style="115" customWidth="1"/>
    <col min="5574" max="5574" width="3.125" style="115" customWidth="1"/>
    <col min="5575" max="5575" width="6.5" style="115" bestFit="1" customWidth="1"/>
    <col min="5576" max="5576" width="1" style="115" customWidth="1"/>
    <col min="5577" max="5578" width="5.375" style="115" customWidth="1"/>
    <col min="5579" max="5579" width="1" style="115" customWidth="1"/>
    <col min="5580" max="5580" width="8.125" style="115" customWidth="1"/>
    <col min="5581" max="5582" width="5.375" style="115" customWidth="1"/>
    <col min="5583" max="5583" width="8.125" style="115" customWidth="1"/>
    <col min="5584" max="5584" width="1" style="115" customWidth="1"/>
    <col min="5585" max="5586" width="5.375" style="115" customWidth="1"/>
    <col min="5587" max="5587" width="1" style="115" customWidth="1"/>
    <col min="5588" max="5588" width="6.5" style="115" bestFit="1" customWidth="1"/>
    <col min="5589" max="5589" width="3.125" style="115" customWidth="1"/>
    <col min="5590" max="5590" width="12.75" style="115" bestFit="1" customWidth="1"/>
    <col min="5591" max="5591" width="2.75" style="115" customWidth="1"/>
    <col min="5592" max="5828" width="9" style="115"/>
    <col min="5829" max="5829" width="11.625" style="115" customWidth="1"/>
    <col min="5830" max="5830" width="3.125" style="115" customWidth="1"/>
    <col min="5831" max="5831" width="6.5" style="115" bestFit="1" customWidth="1"/>
    <col min="5832" max="5832" width="1" style="115" customWidth="1"/>
    <col min="5833" max="5834" width="5.375" style="115" customWidth="1"/>
    <col min="5835" max="5835" width="1" style="115" customWidth="1"/>
    <col min="5836" max="5836" width="8.125" style="115" customWidth="1"/>
    <col min="5837" max="5838" width="5.375" style="115" customWidth="1"/>
    <col min="5839" max="5839" width="8.125" style="115" customWidth="1"/>
    <col min="5840" max="5840" width="1" style="115" customWidth="1"/>
    <col min="5841" max="5842" width="5.375" style="115" customWidth="1"/>
    <col min="5843" max="5843" width="1" style="115" customWidth="1"/>
    <col min="5844" max="5844" width="6.5" style="115" bestFit="1" customWidth="1"/>
    <col min="5845" max="5845" width="3.125" style="115" customWidth="1"/>
    <col min="5846" max="5846" width="12.75" style="115" bestFit="1" customWidth="1"/>
    <col min="5847" max="5847" width="2.75" style="115" customWidth="1"/>
    <col min="5848" max="6084" width="9" style="115"/>
    <col min="6085" max="6085" width="11.625" style="115" customWidth="1"/>
    <col min="6086" max="6086" width="3.125" style="115" customWidth="1"/>
    <col min="6087" max="6087" width="6.5" style="115" bestFit="1" customWidth="1"/>
    <col min="6088" max="6088" width="1" style="115" customWidth="1"/>
    <col min="6089" max="6090" width="5.375" style="115" customWidth="1"/>
    <col min="6091" max="6091" width="1" style="115" customWidth="1"/>
    <col min="6092" max="6092" width="8.125" style="115" customWidth="1"/>
    <col min="6093" max="6094" width="5.375" style="115" customWidth="1"/>
    <col min="6095" max="6095" width="8.125" style="115" customWidth="1"/>
    <col min="6096" max="6096" width="1" style="115" customWidth="1"/>
    <col min="6097" max="6098" width="5.375" style="115" customWidth="1"/>
    <col min="6099" max="6099" width="1" style="115" customWidth="1"/>
    <col min="6100" max="6100" width="6.5" style="115" bestFit="1" customWidth="1"/>
    <col min="6101" max="6101" width="3.125" style="115" customWidth="1"/>
    <col min="6102" max="6102" width="12.75" style="115" bestFit="1" customWidth="1"/>
    <col min="6103" max="6103" width="2.75" style="115" customWidth="1"/>
    <col min="6104" max="6340" width="9" style="115"/>
    <col min="6341" max="6341" width="11.625" style="115" customWidth="1"/>
    <col min="6342" max="6342" width="3.125" style="115" customWidth="1"/>
    <col min="6343" max="6343" width="6.5" style="115" bestFit="1" customWidth="1"/>
    <col min="6344" max="6344" width="1" style="115" customWidth="1"/>
    <col min="6345" max="6346" width="5.375" style="115" customWidth="1"/>
    <col min="6347" max="6347" width="1" style="115" customWidth="1"/>
    <col min="6348" max="6348" width="8.125" style="115" customWidth="1"/>
    <col min="6349" max="6350" width="5.375" style="115" customWidth="1"/>
    <col min="6351" max="6351" width="8.125" style="115" customWidth="1"/>
    <col min="6352" max="6352" width="1" style="115" customWidth="1"/>
    <col min="6353" max="6354" width="5.375" style="115" customWidth="1"/>
    <col min="6355" max="6355" width="1" style="115" customWidth="1"/>
    <col min="6356" max="6356" width="6.5" style="115" bestFit="1" customWidth="1"/>
    <col min="6357" max="6357" width="3.125" style="115" customWidth="1"/>
    <col min="6358" max="6358" width="12.75" style="115" bestFit="1" customWidth="1"/>
    <col min="6359" max="6359" width="2.75" style="115" customWidth="1"/>
    <col min="6360" max="6596" width="9" style="115"/>
    <col min="6597" max="6597" width="11.625" style="115" customWidth="1"/>
    <col min="6598" max="6598" width="3.125" style="115" customWidth="1"/>
    <col min="6599" max="6599" width="6.5" style="115" bestFit="1" customWidth="1"/>
    <col min="6600" max="6600" width="1" style="115" customWidth="1"/>
    <col min="6601" max="6602" width="5.375" style="115" customWidth="1"/>
    <col min="6603" max="6603" width="1" style="115" customWidth="1"/>
    <col min="6604" max="6604" width="8.125" style="115" customWidth="1"/>
    <col min="6605" max="6606" width="5.375" style="115" customWidth="1"/>
    <col min="6607" max="6607" width="8.125" style="115" customWidth="1"/>
    <col min="6608" max="6608" width="1" style="115" customWidth="1"/>
    <col min="6609" max="6610" width="5.375" style="115" customWidth="1"/>
    <col min="6611" max="6611" width="1" style="115" customWidth="1"/>
    <col min="6612" max="6612" width="6.5" style="115" bestFit="1" customWidth="1"/>
    <col min="6613" max="6613" width="3.125" style="115" customWidth="1"/>
    <col min="6614" max="6614" width="12.75" style="115" bestFit="1" customWidth="1"/>
    <col min="6615" max="6615" width="2.75" style="115" customWidth="1"/>
    <col min="6616" max="6852" width="9" style="115"/>
    <col min="6853" max="6853" width="11.625" style="115" customWidth="1"/>
    <col min="6854" max="6854" width="3.125" style="115" customWidth="1"/>
    <col min="6855" max="6855" width="6.5" style="115" bestFit="1" customWidth="1"/>
    <col min="6856" max="6856" width="1" style="115" customWidth="1"/>
    <col min="6857" max="6858" width="5.375" style="115" customWidth="1"/>
    <col min="6859" max="6859" width="1" style="115" customWidth="1"/>
    <col min="6860" max="6860" width="8.125" style="115" customWidth="1"/>
    <col min="6861" max="6862" width="5.375" style="115" customWidth="1"/>
    <col min="6863" max="6863" width="8.125" style="115" customWidth="1"/>
    <col min="6864" max="6864" width="1" style="115" customWidth="1"/>
    <col min="6865" max="6866" width="5.375" style="115" customWidth="1"/>
    <col min="6867" max="6867" width="1" style="115" customWidth="1"/>
    <col min="6868" max="6868" width="6.5" style="115" bestFit="1" customWidth="1"/>
    <col min="6869" max="6869" width="3.125" style="115" customWidth="1"/>
    <col min="6870" max="6870" width="12.75" style="115" bestFit="1" customWidth="1"/>
    <col min="6871" max="6871" width="2.75" style="115" customWidth="1"/>
    <col min="6872" max="7108" width="9" style="115"/>
    <col min="7109" max="7109" width="11.625" style="115" customWidth="1"/>
    <col min="7110" max="7110" width="3.125" style="115" customWidth="1"/>
    <col min="7111" max="7111" width="6.5" style="115" bestFit="1" customWidth="1"/>
    <col min="7112" max="7112" width="1" style="115" customWidth="1"/>
    <col min="7113" max="7114" width="5.375" style="115" customWidth="1"/>
    <col min="7115" max="7115" width="1" style="115" customWidth="1"/>
    <col min="7116" max="7116" width="8.125" style="115" customWidth="1"/>
    <col min="7117" max="7118" width="5.375" style="115" customWidth="1"/>
    <col min="7119" max="7119" width="8.125" style="115" customWidth="1"/>
    <col min="7120" max="7120" width="1" style="115" customWidth="1"/>
    <col min="7121" max="7122" width="5.375" style="115" customWidth="1"/>
    <col min="7123" max="7123" width="1" style="115" customWidth="1"/>
    <col min="7124" max="7124" width="6.5" style="115" bestFit="1" customWidth="1"/>
    <col min="7125" max="7125" width="3.125" style="115" customWidth="1"/>
    <col min="7126" max="7126" width="12.75" style="115" bestFit="1" customWidth="1"/>
    <col min="7127" max="7127" width="2.75" style="115" customWidth="1"/>
    <col min="7128" max="7364" width="9" style="115"/>
    <col min="7365" max="7365" width="11.625" style="115" customWidth="1"/>
    <col min="7366" max="7366" width="3.125" style="115" customWidth="1"/>
    <col min="7367" max="7367" width="6.5" style="115" bestFit="1" customWidth="1"/>
    <col min="7368" max="7368" width="1" style="115" customWidth="1"/>
    <col min="7369" max="7370" width="5.375" style="115" customWidth="1"/>
    <col min="7371" max="7371" width="1" style="115" customWidth="1"/>
    <col min="7372" max="7372" width="8.125" style="115" customWidth="1"/>
    <col min="7373" max="7374" width="5.375" style="115" customWidth="1"/>
    <col min="7375" max="7375" width="8.125" style="115" customWidth="1"/>
    <col min="7376" max="7376" width="1" style="115" customWidth="1"/>
    <col min="7377" max="7378" width="5.375" style="115" customWidth="1"/>
    <col min="7379" max="7379" width="1" style="115" customWidth="1"/>
    <col min="7380" max="7380" width="6.5" style="115" bestFit="1" customWidth="1"/>
    <col min="7381" max="7381" width="3.125" style="115" customWidth="1"/>
    <col min="7382" max="7382" width="12.75" style="115" bestFit="1" customWidth="1"/>
    <col min="7383" max="7383" width="2.75" style="115" customWidth="1"/>
    <col min="7384" max="7620" width="9" style="115"/>
    <col min="7621" max="7621" width="11.625" style="115" customWidth="1"/>
    <col min="7622" max="7622" width="3.125" style="115" customWidth="1"/>
    <col min="7623" max="7623" width="6.5" style="115" bestFit="1" customWidth="1"/>
    <col min="7624" max="7624" width="1" style="115" customWidth="1"/>
    <col min="7625" max="7626" width="5.375" style="115" customWidth="1"/>
    <col min="7627" max="7627" width="1" style="115" customWidth="1"/>
    <col min="7628" max="7628" width="8.125" style="115" customWidth="1"/>
    <col min="7629" max="7630" width="5.375" style="115" customWidth="1"/>
    <col min="7631" max="7631" width="8.125" style="115" customWidth="1"/>
    <col min="7632" max="7632" width="1" style="115" customWidth="1"/>
    <col min="7633" max="7634" width="5.375" style="115" customWidth="1"/>
    <col min="7635" max="7635" width="1" style="115" customWidth="1"/>
    <col min="7636" max="7636" width="6.5" style="115" bestFit="1" customWidth="1"/>
    <col min="7637" max="7637" width="3.125" style="115" customWidth="1"/>
    <col min="7638" max="7638" width="12.75" style="115" bestFit="1" customWidth="1"/>
    <col min="7639" max="7639" width="2.75" style="115" customWidth="1"/>
    <col min="7640" max="7876" width="9" style="115"/>
    <col min="7877" max="7877" width="11.625" style="115" customWidth="1"/>
    <col min="7878" max="7878" width="3.125" style="115" customWidth="1"/>
    <col min="7879" max="7879" width="6.5" style="115" bestFit="1" customWidth="1"/>
    <col min="7880" max="7880" width="1" style="115" customWidth="1"/>
    <col min="7881" max="7882" width="5.375" style="115" customWidth="1"/>
    <col min="7883" max="7883" width="1" style="115" customWidth="1"/>
    <col min="7884" max="7884" width="8.125" style="115" customWidth="1"/>
    <col min="7885" max="7886" width="5.375" style="115" customWidth="1"/>
    <col min="7887" max="7887" width="8.125" style="115" customWidth="1"/>
    <col min="7888" max="7888" width="1" style="115" customWidth="1"/>
    <col min="7889" max="7890" width="5.375" style="115" customWidth="1"/>
    <col min="7891" max="7891" width="1" style="115" customWidth="1"/>
    <col min="7892" max="7892" width="6.5" style="115" bestFit="1" customWidth="1"/>
    <col min="7893" max="7893" width="3.125" style="115" customWidth="1"/>
    <col min="7894" max="7894" width="12.75" style="115" bestFit="1" customWidth="1"/>
    <col min="7895" max="7895" width="2.75" style="115" customWidth="1"/>
    <col min="7896" max="8132" width="9" style="115"/>
    <col min="8133" max="8133" width="11.625" style="115" customWidth="1"/>
    <col min="8134" max="8134" width="3.125" style="115" customWidth="1"/>
    <col min="8135" max="8135" width="6.5" style="115" bestFit="1" customWidth="1"/>
    <col min="8136" max="8136" width="1" style="115" customWidth="1"/>
    <col min="8137" max="8138" width="5.375" style="115" customWidth="1"/>
    <col min="8139" max="8139" width="1" style="115" customWidth="1"/>
    <col min="8140" max="8140" width="8.125" style="115" customWidth="1"/>
    <col min="8141" max="8142" width="5.375" style="115" customWidth="1"/>
    <col min="8143" max="8143" width="8.125" style="115" customWidth="1"/>
    <col min="8144" max="8144" width="1" style="115" customWidth="1"/>
    <col min="8145" max="8146" width="5.375" style="115" customWidth="1"/>
    <col min="8147" max="8147" width="1" style="115" customWidth="1"/>
    <col min="8148" max="8148" width="6.5" style="115" bestFit="1" customWidth="1"/>
    <col min="8149" max="8149" width="3.125" style="115" customWidth="1"/>
    <col min="8150" max="8150" width="12.75" style="115" bestFit="1" customWidth="1"/>
    <col min="8151" max="8151" width="2.75" style="115" customWidth="1"/>
    <col min="8152" max="8388" width="9" style="115"/>
    <col min="8389" max="8389" width="11.625" style="115" customWidth="1"/>
    <col min="8390" max="8390" width="3.125" style="115" customWidth="1"/>
    <col min="8391" max="8391" width="6.5" style="115" bestFit="1" customWidth="1"/>
    <col min="8392" max="8392" width="1" style="115" customWidth="1"/>
    <col min="8393" max="8394" width="5.375" style="115" customWidth="1"/>
    <col min="8395" max="8395" width="1" style="115" customWidth="1"/>
    <col min="8396" max="8396" width="8.125" style="115" customWidth="1"/>
    <col min="8397" max="8398" width="5.375" style="115" customWidth="1"/>
    <col min="8399" max="8399" width="8.125" style="115" customWidth="1"/>
    <col min="8400" max="8400" width="1" style="115" customWidth="1"/>
    <col min="8401" max="8402" width="5.375" style="115" customWidth="1"/>
    <col min="8403" max="8403" width="1" style="115" customWidth="1"/>
    <col min="8404" max="8404" width="6.5" style="115" bestFit="1" customWidth="1"/>
    <col min="8405" max="8405" width="3.125" style="115" customWidth="1"/>
    <col min="8406" max="8406" width="12.75" style="115" bestFit="1" customWidth="1"/>
    <col min="8407" max="8407" width="2.75" style="115" customWidth="1"/>
    <col min="8408" max="8644" width="9" style="115"/>
    <col min="8645" max="8645" width="11.625" style="115" customWidth="1"/>
    <col min="8646" max="8646" width="3.125" style="115" customWidth="1"/>
    <col min="8647" max="8647" width="6.5" style="115" bestFit="1" customWidth="1"/>
    <col min="8648" max="8648" width="1" style="115" customWidth="1"/>
    <col min="8649" max="8650" width="5.375" style="115" customWidth="1"/>
    <col min="8651" max="8651" width="1" style="115" customWidth="1"/>
    <col min="8652" max="8652" width="8.125" style="115" customWidth="1"/>
    <col min="8653" max="8654" width="5.375" style="115" customWidth="1"/>
    <col min="8655" max="8655" width="8.125" style="115" customWidth="1"/>
    <col min="8656" max="8656" width="1" style="115" customWidth="1"/>
    <col min="8657" max="8658" width="5.375" style="115" customWidth="1"/>
    <col min="8659" max="8659" width="1" style="115" customWidth="1"/>
    <col min="8660" max="8660" width="6.5" style="115" bestFit="1" customWidth="1"/>
    <col min="8661" max="8661" width="3.125" style="115" customWidth="1"/>
    <col min="8662" max="8662" width="12.75" style="115" bestFit="1" customWidth="1"/>
    <col min="8663" max="8663" width="2.75" style="115" customWidth="1"/>
    <col min="8664" max="8900" width="9" style="115"/>
    <col min="8901" max="8901" width="11.625" style="115" customWidth="1"/>
    <col min="8902" max="8902" width="3.125" style="115" customWidth="1"/>
    <col min="8903" max="8903" width="6.5" style="115" bestFit="1" customWidth="1"/>
    <col min="8904" max="8904" width="1" style="115" customWidth="1"/>
    <col min="8905" max="8906" width="5.375" style="115" customWidth="1"/>
    <col min="8907" max="8907" width="1" style="115" customWidth="1"/>
    <col min="8908" max="8908" width="8.125" style="115" customWidth="1"/>
    <col min="8909" max="8910" width="5.375" style="115" customWidth="1"/>
    <col min="8911" max="8911" width="8.125" style="115" customWidth="1"/>
    <col min="8912" max="8912" width="1" style="115" customWidth="1"/>
    <col min="8913" max="8914" width="5.375" style="115" customWidth="1"/>
    <col min="8915" max="8915" width="1" style="115" customWidth="1"/>
    <col min="8916" max="8916" width="6.5" style="115" bestFit="1" customWidth="1"/>
    <col min="8917" max="8917" width="3.125" style="115" customWidth="1"/>
    <col min="8918" max="8918" width="12.75" style="115" bestFit="1" customWidth="1"/>
    <col min="8919" max="8919" width="2.75" style="115" customWidth="1"/>
    <col min="8920" max="9156" width="9" style="115"/>
    <col min="9157" max="9157" width="11.625" style="115" customWidth="1"/>
    <col min="9158" max="9158" width="3.125" style="115" customWidth="1"/>
    <col min="9159" max="9159" width="6.5" style="115" bestFit="1" customWidth="1"/>
    <col min="9160" max="9160" width="1" style="115" customWidth="1"/>
    <col min="9161" max="9162" width="5.375" style="115" customWidth="1"/>
    <col min="9163" max="9163" width="1" style="115" customWidth="1"/>
    <col min="9164" max="9164" width="8.125" style="115" customWidth="1"/>
    <col min="9165" max="9166" width="5.375" style="115" customWidth="1"/>
    <col min="9167" max="9167" width="8.125" style="115" customWidth="1"/>
    <col min="9168" max="9168" width="1" style="115" customWidth="1"/>
    <col min="9169" max="9170" width="5.375" style="115" customWidth="1"/>
    <col min="9171" max="9171" width="1" style="115" customWidth="1"/>
    <col min="9172" max="9172" width="6.5" style="115" bestFit="1" customWidth="1"/>
    <col min="9173" max="9173" width="3.125" style="115" customWidth="1"/>
    <col min="9174" max="9174" width="12.75" style="115" bestFit="1" customWidth="1"/>
    <col min="9175" max="9175" width="2.75" style="115" customWidth="1"/>
    <col min="9176" max="9412" width="9" style="115"/>
    <col min="9413" max="9413" width="11.625" style="115" customWidth="1"/>
    <col min="9414" max="9414" width="3.125" style="115" customWidth="1"/>
    <col min="9415" max="9415" width="6.5" style="115" bestFit="1" customWidth="1"/>
    <col min="9416" max="9416" width="1" style="115" customWidth="1"/>
    <col min="9417" max="9418" width="5.375" style="115" customWidth="1"/>
    <col min="9419" max="9419" width="1" style="115" customWidth="1"/>
    <col min="9420" max="9420" width="8.125" style="115" customWidth="1"/>
    <col min="9421" max="9422" width="5.375" style="115" customWidth="1"/>
    <col min="9423" max="9423" width="8.125" style="115" customWidth="1"/>
    <col min="9424" max="9424" width="1" style="115" customWidth="1"/>
    <col min="9425" max="9426" width="5.375" style="115" customWidth="1"/>
    <col min="9427" max="9427" width="1" style="115" customWidth="1"/>
    <col min="9428" max="9428" width="6.5" style="115" bestFit="1" customWidth="1"/>
    <col min="9429" max="9429" width="3.125" style="115" customWidth="1"/>
    <col min="9430" max="9430" width="12.75" style="115" bestFit="1" customWidth="1"/>
    <col min="9431" max="9431" width="2.75" style="115" customWidth="1"/>
    <col min="9432" max="9668" width="9" style="115"/>
    <col min="9669" max="9669" width="11.625" style="115" customWidth="1"/>
    <col min="9670" max="9670" width="3.125" style="115" customWidth="1"/>
    <col min="9671" max="9671" width="6.5" style="115" bestFit="1" customWidth="1"/>
    <col min="9672" max="9672" width="1" style="115" customWidth="1"/>
    <col min="9673" max="9674" width="5.375" style="115" customWidth="1"/>
    <col min="9675" max="9675" width="1" style="115" customWidth="1"/>
    <col min="9676" max="9676" width="8.125" style="115" customWidth="1"/>
    <col min="9677" max="9678" width="5.375" style="115" customWidth="1"/>
    <col min="9679" max="9679" width="8.125" style="115" customWidth="1"/>
    <col min="9680" max="9680" width="1" style="115" customWidth="1"/>
    <col min="9681" max="9682" width="5.375" style="115" customWidth="1"/>
    <col min="9683" max="9683" width="1" style="115" customWidth="1"/>
    <col min="9684" max="9684" width="6.5" style="115" bestFit="1" customWidth="1"/>
    <col min="9685" max="9685" width="3.125" style="115" customWidth="1"/>
    <col min="9686" max="9686" width="12.75" style="115" bestFit="1" customWidth="1"/>
    <col min="9687" max="9687" width="2.75" style="115" customWidth="1"/>
    <col min="9688" max="9924" width="9" style="115"/>
    <col min="9925" max="9925" width="11.625" style="115" customWidth="1"/>
    <col min="9926" max="9926" width="3.125" style="115" customWidth="1"/>
    <col min="9927" max="9927" width="6.5" style="115" bestFit="1" customWidth="1"/>
    <col min="9928" max="9928" width="1" style="115" customWidth="1"/>
    <col min="9929" max="9930" width="5.375" style="115" customWidth="1"/>
    <col min="9931" max="9931" width="1" style="115" customWidth="1"/>
    <col min="9932" max="9932" width="8.125" style="115" customWidth="1"/>
    <col min="9933" max="9934" width="5.375" style="115" customWidth="1"/>
    <col min="9935" max="9935" width="8.125" style="115" customWidth="1"/>
    <col min="9936" max="9936" width="1" style="115" customWidth="1"/>
    <col min="9937" max="9938" width="5.375" style="115" customWidth="1"/>
    <col min="9939" max="9939" width="1" style="115" customWidth="1"/>
    <col min="9940" max="9940" width="6.5" style="115" bestFit="1" customWidth="1"/>
    <col min="9941" max="9941" width="3.125" style="115" customWidth="1"/>
    <col min="9942" max="9942" width="12.75" style="115" bestFit="1" customWidth="1"/>
    <col min="9943" max="9943" width="2.75" style="115" customWidth="1"/>
    <col min="9944" max="10180" width="9" style="115"/>
    <col min="10181" max="10181" width="11.625" style="115" customWidth="1"/>
    <col min="10182" max="10182" width="3.125" style="115" customWidth="1"/>
    <col min="10183" max="10183" width="6.5" style="115" bestFit="1" customWidth="1"/>
    <col min="10184" max="10184" width="1" style="115" customWidth="1"/>
    <col min="10185" max="10186" width="5.375" style="115" customWidth="1"/>
    <col min="10187" max="10187" width="1" style="115" customWidth="1"/>
    <col min="10188" max="10188" width="8.125" style="115" customWidth="1"/>
    <col min="10189" max="10190" width="5.375" style="115" customWidth="1"/>
    <col min="10191" max="10191" width="8.125" style="115" customWidth="1"/>
    <col min="10192" max="10192" width="1" style="115" customWidth="1"/>
    <col min="10193" max="10194" width="5.375" style="115" customWidth="1"/>
    <col min="10195" max="10195" width="1" style="115" customWidth="1"/>
    <col min="10196" max="10196" width="6.5" style="115" bestFit="1" customWidth="1"/>
    <col min="10197" max="10197" width="3.125" style="115" customWidth="1"/>
    <col min="10198" max="10198" width="12.75" style="115" bestFit="1" customWidth="1"/>
    <col min="10199" max="10199" width="2.75" style="115" customWidth="1"/>
    <col min="10200" max="10436" width="9" style="115"/>
    <col min="10437" max="10437" width="11.625" style="115" customWidth="1"/>
    <col min="10438" max="10438" width="3.125" style="115" customWidth="1"/>
    <col min="10439" max="10439" width="6.5" style="115" bestFit="1" customWidth="1"/>
    <col min="10440" max="10440" width="1" style="115" customWidth="1"/>
    <col min="10441" max="10442" width="5.375" style="115" customWidth="1"/>
    <col min="10443" max="10443" width="1" style="115" customWidth="1"/>
    <col min="10444" max="10444" width="8.125" style="115" customWidth="1"/>
    <col min="10445" max="10446" width="5.375" style="115" customWidth="1"/>
    <col min="10447" max="10447" width="8.125" style="115" customWidth="1"/>
    <col min="10448" max="10448" width="1" style="115" customWidth="1"/>
    <col min="10449" max="10450" width="5.375" style="115" customWidth="1"/>
    <col min="10451" max="10451" width="1" style="115" customWidth="1"/>
    <col min="10452" max="10452" width="6.5" style="115" bestFit="1" customWidth="1"/>
    <col min="10453" max="10453" width="3.125" style="115" customWidth="1"/>
    <col min="10454" max="10454" width="12.75" style="115" bestFit="1" customWidth="1"/>
    <col min="10455" max="10455" width="2.75" style="115" customWidth="1"/>
    <col min="10456" max="10692" width="9" style="115"/>
    <col min="10693" max="10693" width="11.625" style="115" customWidth="1"/>
    <col min="10694" max="10694" width="3.125" style="115" customWidth="1"/>
    <col min="10695" max="10695" width="6.5" style="115" bestFit="1" customWidth="1"/>
    <col min="10696" max="10696" width="1" style="115" customWidth="1"/>
    <col min="10697" max="10698" width="5.375" style="115" customWidth="1"/>
    <col min="10699" max="10699" width="1" style="115" customWidth="1"/>
    <col min="10700" max="10700" width="8.125" style="115" customWidth="1"/>
    <col min="10701" max="10702" width="5.375" style="115" customWidth="1"/>
    <col min="10703" max="10703" width="8.125" style="115" customWidth="1"/>
    <col min="10704" max="10704" width="1" style="115" customWidth="1"/>
    <col min="10705" max="10706" width="5.375" style="115" customWidth="1"/>
    <col min="10707" max="10707" width="1" style="115" customWidth="1"/>
    <col min="10708" max="10708" width="6.5" style="115" bestFit="1" customWidth="1"/>
    <col min="10709" max="10709" width="3.125" style="115" customWidth="1"/>
    <col min="10710" max="10710" width="12.75" style="115" bestFit="1" customWidth="1"/>
    <col min="10711" max="10711" width="2.75" style="115" customWidth="1"/>
    <col min="10712" max="10948" width="9" style="115"/>
    <col min="10949" max="10949" width="11.625" style="115" customWidth="1"/>
    <col min="10950" max="10950" width="3.125" style="115" customWidth="1"/>
    <col min="10951" max="10951" width="6.5" style="115" bestFit="1" customWidth="1"/>
    <col min="10952" max="10952" width="1" style="115" customWidth="1"/>
    <col min="10953" max="10954" width="5.375" style="115" customWidth="1"/>
    <col min="10955" max="10955" width="1" style="115" customWidth="1"/>
    <col min="10956" max="10956" width="8.125" style="115" customWidth="1"/>
    <col min="10957" max="10958" width="5.375" style="115" customWidth="1"/>
    <col min="10959" max="10959" width="8.125" style="115" customWidth="1"/>
    <col min="10960" max="10960" width="1" style="115" customWidth="1"/>
    <col min="10961" max="10962" width="5.375" style="115" customWidth="1"/>
    <col min="10963" max="10963" width="1" style="115" customWidth="1"/>
    <col min="10964" max="10964" width="6.5" style="115" bestFit="1" customWidth="1"/>
    <col min="10965" max="10965" width="3.125" style="115" customWidth="1"/>
    <col min="10966" max="10966" width="12.75" style="115" bestFit="1" customWidth="1"/>
    <col min="10967" max="10967" width="2.75" style="115" customWidth="1"/>
    <col min="10968" max="11204" width="9" style="115"/>
    <col min="11205" max="11205" width="11.625" style="115" customWidth="1"/>
    <col min="11206" max="11206" width="3.125" style="115" customWidth="1"/>
    <col min="11207" max="11207" width="6.5" style="115" bestFit="1" customWidth="1"/>
    <col min="11208" max="11208" width="1" style="115" customWidth="1"/>
    <col min="11209" max="11210" width="5.375" style="115" customWidth="1"/>
    <col min="11211" max="11211" width="1" style="115" customWidth="1"/>
    <col min="11212" max="11212" width="8.125" style="115" customWidth="1"/>
    <col min="11213" max="11214" width="5.375" style="115" customWidth="1"/>
    <col min="11215" max="11215" width="8.125" style="115" customWidth="1"/>
    <col min="11216" max="11216" width="1" style="115" customWidth="1"/>
    <col min="11217" max="11218" width="5.375" style="115" customWidth="1"/>
    <col min="11219" max="11219" width="1" style="115" customWidth="1"/>
    <col min="11220" max="11220" width="6.5" style="115" bestFit="1" customWidth="1"/>
    <col min="11221" max="11221" width="3.125" style="115" customWidth="1"/>
    <col min="11222" max="11222" width="12.75" style="115" bestFit="1" customWidth="1"/>
    <col min="11223" max="11223" width="2.75" style="115" customWidth="1"/>
    <col min="11224" max="11460" width="9" style="115"/>
    <col min="11461" max="11461" width="11.625" style="115" customWidth="1"/>
    <col min="11462" max="11462" width="3.125" style="115" customWidth="1"/>
    <col min="11463" max="11463" width="6.5" style="115" bestFit="1" customWidth="1"/>
    <col min="11464" max="11464" width="1" style="115" customWidth="1"/>
    <col min="11465" max="11466" width="5.375" style="115" customWidth="1"/>
    <col min="11467" max="11467" width="1" style="115" customWidth="1"/>
    <col min="11468" max="11468" width="8.125" style="115" customWidth="1"/>
    <col min="11469" max="11470" width="5.375" style="115" customWidth="1"/>
    <col min="11471" max="11471" width="8.125" style="115" customWidth="1"/>
    <col min="11472" max="11472" width="1" style="115" customWidth="1"/>
    <col min="11473" max="11474" width="5.375" style="115" customWidth="1"/>
    <col min="11475" max="11475" width="1" style="115" customWidth="1"/>
    <col min="11476" max="11476" width="6.5" style="115" bestFit="1" customWidth="1"/>
    <col min="11477" max="11477" width="3.125" style="115" customWidth="1"/>
    <col min="11478" max="11478" width="12.75" style="115" bestFit="1" customWidth="1"/>
    <col min="11479" max="11479" width="2.75" style="115" customWidth="1"/>
    <col min="11480" max="11716" width="9" style="115"/>
    <col min="11717" max="11717" width="11.625" style="115" customWidth="1"/>
    <col min="11718" max="11718" width="3.125" style="115" customWidth="1"/>
    <col min="11719" max="11719" width="6.5" style="115" bestFit="1" customWidth="1"/>
    <col min="11720" max="11720" width="1" style="115" customWidth="1"/>
    <col min="11721" max="11722" width="5.375" style="115" customWidth="1"/>
    <col min="11723" max="11723" width="1" style="115" customWidth="1"/>
    <col min="11724" max="11724" width="8.125" style="115" customWidth="1"/>
    <col min="11725" max="11726" width="5.375" style="115" customWidth="1"/>
    <col min="11727" max="11727" width="8.125" style="115" customWidth="1"/>
    <col min="11728" max="11728" width="1" style="115" customWidth="1"/>
    <col min="11729" max="11730" width="5.375" style="115" customWidth="1"/>
    <col min="11731" max="11731" width="1" style="115" customWidth="1"/>
    <col min="11732" max="11732" width="6.5" style="115" bestFit="1" customWidth="1"/>
    <col min="11733" max="11733" width="3.125" style="115" customWidth="1"/>
    <col min="11734" max="11734" width="12.75" style="115" bestFit="1" customWidth="1"/>
    <col min="11735" max="11735" width="2.75" style="115" customWidth="1"/>
    <col min="11736" max="11972" width="9" style="115"/>
    <col min="11973" max="11973" width="11.625" style="115" customWidth="1"/>
    <col min="11974" max="11974" width="3.125" style="115" customWidth="1"/>
    <col min="11975" max="11975" width="6.5" style="115" bestFit="1" customWidth="1"/>
    <col min="11976" max="11976" width="1" style="115" customWidth="1"/>
    <col min="11977" max="11978" width="5.375" style="115" customWidth="1"/>
    <col min="11979" max="11979" width="1" style="115" customWidth="1"/>
    <col min="11980" max="11980" width="8.125" style="115" customWidth="1"/>
    <col min="11981" max="11982" width="5.375" style="115" customWidth="1"/>
    <col min="11983" max="11983" width="8.125" style="115" customWidth="1"/>
    <col min="11984" max="11984" width="1" style="115" customWidth="1"/>
    <col min="11985" max="11986" width="5.375" style="115" customWidth="1"/>
    <col min="11987" max="11987" width="1" style="115" customWidth="1"/>
    <col min="11988" max="11988" width="6.5" style="115" bestFit="1" customWidth="1"/>
    <col min="11989" max="11989" width="3.125" style="115" customWidth="1"/>
    <col min="11990" max="11990" width="12.75" style="115" bestFit="1" customWidth="1"/>
    <col min="11991" max="11991" width="2.75" style="115" customWidth="1"/>
    <col min="11992" max="12228" width="9" style="115"/>
    <col min="12229" max="12229" width="11.625" style="115" customWidth="1"/>
    <col min="12230" max="12230" width="3.125" style="115" customWidth="1"/>
    <col min="12231" max="12231" width="6.5" style="115" bestFit="1" customWidth="1"/>
    <col min="12232" max="12232" width="1" style="115" customWidth="1"/>
    <col min="12233" max="12234" width="5.375" style="115" customWidth="1"/>
    <col min="12235" max="12235" width="1" style="115" customWidth="1"/>
    <col min="12236" max="12236" width="8.125" style="115" customWidth="1"/>
    <col min="12237" max="12238" width="5.375" style="115" customWidth="1"/>
    <col min="12239" max="12239" width="8.125" style="115" customWidth="1"/>
    <col min="12240" max="12240" width="1" style="115" customWidth="1"/>
    <col min="12241" max="12242" width="5.375" style="115" customWidth="1"/>
    <col min="12243" max="12243" width="1" style="115" customWidth="1"/>
    <col min="12244" max="12244" width="6.5" style="115" bestFit="1" customWidth="1"/>
    <col min="12245" max="12245" width="3.125" style="115" customWidth="1"/>
    <col min="12246" max="12246" width="12.75" style="115" bestFit="1" customWidth="1"/>
    <col min="12247" max="12247" width="2.75" style="115" customWidth="1"/>
    <col min="12248" max="12484" width="9" style="115"/>
    <col min="12485" max="12485" width="11.625" style="115" customWidth="1"/>
    <col min="12486" max="12486" width="3.125" style="115" customWidth="1"/>
    <col min="12487" max="12487" width="6.5" style="115" bestFit="1" customWidth="1"/>
    <col min="12488" max="12488" width="1" style="115" customWidth="1"/>
    <col min="12489" max="12490" width="5.375" style="115" customWidth="1"/>
    <col min="12491" max="12491" width="1" style="115" customWidth="1"/>
    <col min="12492" max="12492" width="8.125" style="115" customWidth="1"/>
    <col min="12493" max="12494" width="5.375" style="115" customWidth="1"/>
    <col min="12495" max="12495" width="8.125" style="115" customWidth="1"/>
    <col min="12496" max="12496" width="1" style="115" customWidth="1"/>
    <col min="12497" max="12498" width="5.375" style="115" customWidth="1"/>
    <col min="12499" max="12499" width="1" style="115" customWidth="1"/>
    <col min="12500" max="12500" width="6.5" style="115" bestFit="1" customWidth="1"/>
    <col min="12501" max="12501" width="3.125" style="115" customWidth="1"/>
    <col min="12502" max="12502" width="12.75" style="115" bestFit="1" customWidth="1"/>
    <col min="12503" max="12503" width="2.75" style="115" customWidth="1"/>
    <col min="12504" max="12740" width="9" style="115"/>
    <col min="12741" max="12741" width="11.625" style="115" customWidth="1"/>
    <col min="12742" max="12742" width="3.125" style="115" customWidth="1"/>
    <col min="12743" max="12743" width="6.5" style="115" bestFit="1" customWidth="1"/>
    <col min="12744" max="12744" width="1" style="115" customWidth="1"/>
    <col min="12745" max="12746" width="5.375" style="115" customWidth="1"/>
    <col min="12747" max="12747" width="1" style="115" customWidth="1"/>
    <col min="12748" max="12748" width="8.125" style="115" customWidth="1"/>
    <col min="12749" max="12750" width="5.375" style="115" customWidth="1"/>
    <col min="12751" max="12751" width="8.125" style="115" customWidth="1"/>
    <col min="12752" max="12752" width="1" style="115" customWidth="1"/>
    <col min="12753" max="12754" width="5.375" style="115" customWidth="1"/>
    <col min="12755" max="12755" width="1" style="115" customWidth="1"/>
    <col min="12756" max="12756" width="6.5" style="115" bestFit="1" customWidth="1"/>
    <col min="12757" max="12757" width="3.125" style="115" customWidth="1"/>
    <col min="12758" max="12758" width="12.75" style="115" bestFit="1" customWidth="1"/>
    <col min="12759" max="12759" width="2.75" style="115" customWidth="1"/>
    <col min="12760" max="12996" width="9" style="115"/>
    <col min="12997" max="12997" width="11.625" style="115" customWidth="1"/>
    <col min="12998" max="12998" width="3.125" style="115" customWidth="1"/>
    <col min="12999" max="12999" width="6.5" style="115" bestFit="1" customWidth="1"/>
    <col min="13000" max="13000" width="1" style="115" customWidth="1"/>
    <col min="13001" max="13002" width="5.375" style="115" customWidth="1"/>
    <col min="13003" max="13003" width="1" style="115" customWidth="1"/>
    <col min="13004" max="13004" width="8.125" style="115" customWidth="1"/>
    <col min="13005" max="13006" width="5.375" style="115" customWidth="1"/>
    <col min="13007" max="13007" width="8.125" style="115" customWidth="1"/>
    <col min="13008" max="13008" width="1" style="115" customWidth="1"/>
    <col min="13009" max="13010" width="5.375" style="115" customWidth="1"/>
    <col min="13011" max="13011" width="1" style="115" customWidth="1"/>
    <col min="13012" max="13012" width="6.5" style="115" bestFit="1" customWidth="1"/>
    <col min="13013" max="13013" width="3.125" style="115" customWidth="1"/>
    <col min="13014" max="13014" width="12.75" style="115" bestFit="1" customWidth="1"/>
    <col min="13015" max="13015" width="2.75" style="115" customWidth="1"/>
    <col min="13016" max="13252" width="9" style="115"/>
    <col min="13253" max="13253" width="11.625" style="115" customWidth="1"/>
    <col min="13254" max="13254" width="3.125" style="115" customWidth="1"/>
    <col min="13255" max="13255" width="6.5" style="115" bestFit="1" customWidth="1"/>
    <col min="13256" max="13256" width="1" style="115" customWidth="1"/>
    <col min="13257" max="13258" width="5.375" style="115" customWidth="1"/>
    <col min="13259" max="13259" width="1" style="115" customWidth="1"/>
    <col min="13260" max="13260" width="8.125" style="115" customWidth="1"/>
    <col min="13261" max="13262" width="5.375" style="115" customWidth="1"/>
    <col min="13263" max="13263" width="8.125" style="115" customWidth="1"/>
    <col min="13264" max="13264" width="1" style="115" customWidth="1"/>
    <col min="13265" max="13266" width="5.375" style="115" customWidth="1"/>
    <col min="13267" max="13267" width="1" style="115" customWidth="1"/>
    <col min="13268" max="13268" width="6.5" style="115" bestFit="1" customWidth="1"/>
    <col min="13269" max="13269" width="3.125" style="115" customWidth="1"/>
    <col min="13270" max="13270" width="12.75" style="115" bestFit="1" customWidth="1"/>
    <col min="13271" max="13271" width="2.75" style="115" customWidth="1"/>
    <col min="13272" max="13508" width="9" style="115"/>
    <col min="13509" max="13509" width="11.625" style="115" customWidth="1"/>
    <col min="13510" max="13510" width="3.125" style="115" customWidth="1"/>
    <col min="13511" max="13511" width="6.5" style="115" bestFit="1" customWidth="1"/>
    <col min="13512" max="13512" width="1" style="115" customWidth="1"/>
    <col min="13513" max="13514" width="5.375" style="115" customWidth="1"/>
    <col min="13515" max="13515" width="1" style="115" customWidth="1"/>
    <col min="13516" max="13516" width="8.125" style="115" customWidth="1"/>
    <col min="13517" max="13518" width="5.375" style="115" customWidth="1"/>
    <col min="13519" max="13519" width="8.125" style="115" customWidth="1"/>
    <col min="13520" max="13520" width="1" style="115" customWidth="1"/>
    <col min="13521" max="13522" width="5.375" style="115" customWidth="1"/>
    <col min="13523" max="13523" width="1" style="115" customWidth="1"/>
    <col min="13524" max="13524" width="6.5" style="115" bestFit="1" customWidth="1"/>
    <col min="13525" max="13525" width="3.125" style="115" customWidth="1"/>
    <col min="13526" max="13526" width="12.75" style="115" bestFit="1" customWidth="1"/>
    <col min="13527" max="13527" width="2.75" style="115" customWidth="1"/>
    <col min="13528" max="13764" width="9" style="115"/>
    <col min="13765" max="13765" width="11.625" style="115" customWidth="1"/>
    <col min="13766" max="13766" width="3.125" style="115" customWidth="1"/>
    <col min="13767" max="13767" width="6.5" style="115" bestFit="1" customWidth="1"/>
    <col min="13768" max="13768" width="1" style="115" customWidth="1"/>
    <col min="13769" max="13770" width="5.375" style="115" customWidth="1"/>
    <col min="13771" max="13771" width="1" style="115" customWidth="1"/>
    <col min="13772" max="13772" width="8.125" style="115" customWidth="1"/>
    <col min="13773" max="13774" width="5.375" style="115" customWidth="1"/>
    <col min="13775" max="13775" width="8.125" style="115" customWidth="1"/>
    <col min="13776" max="13776" width="1" style="115" customWidth="1"/>
    <col min="13777" max="13778" width="5.375" style="115" customWidth="1"/>
    <col min="13779" max="13779" width="1" style="115" customWidth="1"/>
    <col min="13780" max="13780" width="6.5" style="115" bestFit="1" customWidth="1"/>
    <col min="13781" max="13781" width="3.125" style="115" customWidth="1"/>
    <col min="13782" max="13782" width="12.75" style="115" bestFit="1" customWidth="1"/>
    <col min="13783" max="13783" width="2.75" style="115" customWidth="1"/>
    <col min="13784" max="14020" width="9" style="115"/>
    <col min="14021" max="14021" width="11.625" style="115" customWidth="1"/>
    <col min="14022" max="14022" width="3.125" style="115" customWidth="1"/>
    <col min="14023" max="14023" width="6.5" style="115" bestFit="1" customWidth="1"/>
    <col min="14024" max="14024" width="1" style="115" customWidth="1"/>
    <col min="14025" max="14026" width="5.375" style="115" customWidth="1"/>
    <col min="14027" max="14027" width="1" style="115" customWidth="1"/>
    <col min="14028" max="14028" width="8.125" style="115" customWidth="1"/>
    <col min="14029" max="14030" width="5.375" style="115" customWidth="1"/>
    <col min="14031" max="14031" width="8.125" style="115" customWidth="1"/>
    <col min="14032" max="14032" width="1" style="115" customWidth="1"/>
    <col min="14033" max="14034" width="5.375" style="115" customWidth="1"/>
    <col min="14035" max="14035" width="1" style="115" customWidth="1"/>
    <col min="14036" max="14036" width="6.5" style="115" bestFit="1" customWidth="1"/>
    <col min="14037" max="14037" width="3.125" style="115" customWidth="1"/>
    <col min="14038" max="14038" width="12.75" style="115" bestFit="1" customWidth="1"/>
    <col min="14039" max="14039" width="2.75" style="115" customWidth="1"/>
    <col min="14040" max="14276" width="9" style="115"/>
    <col min="14277" max="14277" width="11.625" style="115" customWidth="1"/>
    <col min="14278" max="14278" width="3.125" style="115" customWidth="1"/>
    <col min="14279" max="14279" width="6.5" style="115" bestFit="1" customWidth="1"/>
    <col min="14280" max="14280" width="1" style="115" customWidth="1"/>
    <col min="14281" max="14282" width="5.375" style="115" customWidth="1"/>
    <col min="14283" max="14283" width="1" style="115" customWidth="1"/>
    <col min="14284" max="14284" width="8.125" style="115" customWidth="1"/>
    <col min="14285" max="14286" width="5.375" style="115" customWidth="1"/>
    <col min="14287" max="14287" width="8.125" style="115" customWidth="1"/>
    <col min="14288" max="14288" width="1" style="115" customWidth="1"/>
    <col min="14289" max="14290" width="5.375" style="115" customWidth="1"/>
    <col min="14291" max="14291" width="1" style="115" customWidth="1"/>
    <col min="14292" max="14292" width="6.5" style="115" bestFit="1" customWidth="1"/>
    <col min="14293" max="14293" width="3.125" style="115" customWidth="1"/>
    <col min="14294" max="14294" width="12.75" style="115" bestFit="1" customWidth="1"/>
    <col min="14295" max="14295" width="2.75" style="115" customWidth="1"/>
    <col min="14296" max="14532" width="9" style="115"/>
    <col min="14533" max="14533" width="11.625" style="115" customWidth="1"/>
    <col min="14534" max="14534" width="3.125" style="115" customWidth="1"/>
    <col min="14535" max="14535" width="6.5" style="115" bestFit="1" customWidth="1"/>
    <col min="14536" max="14536" width="1" style="115" customWidth="1"/>
    <col min="14537" max="14538" width="5.375" style="115" customWidth="1"/>
    <col min="14539" max="14539" width="1" style="115" customWidth="1"/>
    <col min="14540" max="14540" width="8.125" style="115" customWidth="1"/>
    <col min="14541" max="14542" width="5.375" style="115" customWidth="1"/>
    <col min="14543" max="14543" width="8.125" style="115" customWidth="1"/>
    <col min="14544" max="14544" width="1" style="115" customWidth="1"/>
    <col min="14545" max="14546" width="5.375" style="115" customWidth="1"/>
    <col min="14547" max="14547" width="1" style="115" customWidth="1"/>
    <col min="14548" max="14548" width="6.5" style="115" bestFit="1" customWidth="1"/>
    <col min="14549" max="14549" width="3.125" style="115" customWidth="1"/>
    <col min="14550" max="14550" width="12.75" style="115" bestFit="1" customWidth="1"/>
    <col min="14551" max="14551" width="2.75" style="115" customWidth="1"/>
    <col min="14552" max="14788" width="9" style="115"/>
    <col min="14789" max="14789" width="11.625" style="115" customWidth="1"/>
    <col min="14790" max="14790" width="3.125" style="115" customWidth="1"/>
    <col min="14791" max="14791" width="6.5" style="115" bestFit="1" customWidth="1"/>
    <col min="14792" max="14792" width="1" style="115" customWidth="1"/>
    <col min="14793" max="14794" width="5.375" style="115" customWidth="1"/>
    <col min="14795" max="14795" width="1" style="115" customWidth="1"/>
    <col min="14796" max="14796" width="8.125" style="115" customWidth="1"/>
    <col min="14797" max="14798" width="5.375" style="115" customWidth="1"/>
    <col min="14799" max="14799" width="8.125" style="115" customWidth="1"/>
    <col min="14800" max="14800" width="1" style="115" customWidth="1"/>
    <col min="14801" max="14802" width="5.375" style="115" customWidth="1"/>
    <col min="14803" max="14803" width="1" style="115" customWidth="1"/>
    <col min="14804" max="14804" width="6.5" style="115" bestFit="1" customWidth="1"/>
    <col min="14805" max="14805" width="3.125" style="115" customWidth="1"/>
    <col min="14806" max="14806" width="12.75" style="115" bestFit="1" customWidth="1"/>
    <col min="14807" max="14807" width="2.75" style="115" customWidth="1"/>
    <col min="14808" max="15044" width="9" style="115"/>
    <col min="15045" max="15045" width="11.625" style="115" customWidth="1"/>
    <col min="15046" max="15046" width="3.125" style="115" customWidth="1"/>
    <col min="15047" max="15047" width="6.5" style="115" bestFit="1" customWidth="1"/>
    <col min="15048" max="15048" width="1" style="115" customWidth="1"/>
    <col min="15049" max="15050" width="5.375" style="115" customWidth="1"/>
    <col min="15051" max="15051" width="1" style="115" customWidth="1"/>
    <col min="15052" max="15052" width="8.125" style="115" customWidth="1"/>
    <col min="15053" max="15054" width="5.375" style="115" customWidth="1"/>
    <col min="15055" max="15055" width="8.125" style="115" customWidth="1"/>
    <col min="15056" max="15056" width="1" style="115" customWidth="1"/>
    <col min="15057" max="15058" width="5.375" style="115" customWidth="1"/>
    <col min="15059" max="15059" width="1" style="115" customWidth="1"/>
    <col min="15060" max="15060" width="6.5" style="115" bestFit="1" customWidth="1"/>
    <col min="15061" max="15061" width="3.125" style="115" customWidth="1"/>
    <col min="15062" max="15062" width="12.75" style="115" bestFit="1" customWidth="1"/>
    <col min="15063" max="15063" width="2.75" style="115" customWidth="1"/>
    <col min="15064" max="15300" width="9" style="115"/>
    <col min="15301" max="15301" width="11.625" style="115" customWidth="1"/>
    <col min="15302" max="15302" width="3.125" style="115" customWidth="1"/>
    <col min="15303" max="15303" width="6.5" style="115" bestFit="1" customWidth="1"/>
    <col min="15304" max="15304" width="1" style="115" customWidth="1"/>
    <col min="15305" max="15306" width="5.375" style="115" customWidth="1"/>
    <col min="15307" max="15307" width="1" style="115" customWidth="1"/>
    <col min="15308" max="15308" width="8.125" style="115" customWidth="1"/>
    <col min="15309" max="15310" width="5.375" style="115" customWidth="1"/>
    <col min="15311" max="15311" width="8.125" style="115" customWidth="1"/>
    <col min="15312" max="15312" width="1" style="115" customWidth="1"/>
    <col min="15313" max="15314" width="5.375" style="115" customWidth="1"/>
    <col min="15315" max="15315" width="1" style="115" customWidth="1"/>
    <col min="15316" max="15316" width="6.5" style="115" bestFit="1" customWidth="1"/>
    <col min="15317" max="15317" width="3.125" style="115" customWidth="1"/>
    <col min="15318" max="15318" width="12.75" style="115" bestFit="1" customWidth="1"/>
    <col min="15319" max="15319" width="2.75" style="115" customWidth="1"/>
    <col min="15320" max="15556" width="9" style="115"/>
    <col min="15557" max="15557" width="11.625" style="115" customWidth="1"/>
    <col min="15558" max="15558" width="3.125" style="115" customWidth="1"/>
    <col min="15559" max="15559" width="6.5" style="115" bestFit="1" customWidth="1"/>
    <col min="15560" max="15560" width="1" style="115" customWidth="1"/>
    <col min="15561" max="15562" width="5.375" style="115" customWidth="1"/>
    <col min="15563" max="15563" width="1" style="115" customWidth="1"/>
    <col min="15564" max="15564" width="8.125" style="115" customWidth="1"/>
    <col min="15565" max="15566" width="5.375" style="115" customWidth="1"/>
    <col min="15567" max="15567" width="8.125" style="115" customWidth="1"/>
    <col min="15568" max="15568" width="1" style="115" customWidth="1"/>
    <col min="15569" max="15570" width="5.375" style="115" customWidth="1"/>
    <col min="15571" max="15571" width="1" style="115" customWidth="1"/>
    <col min="15572" max="15572" width="6.5" style="115" bestFit="1" customWidth="1"/>
    <col min="15573" max="15573" width="3.125" style="115" customWidth="1"/>
    <col min="15574" max="15574" width="12.75" style="115" bestFit="1" customWidth="1"/>
    <col min="15575" max="15575" width="2.75" style="115" customWidth="1"/>
    <col min="15576" max="15812" width="9" style="115"/>
    <col min="15813" max="15813" width="11.625" style="115" customWidth="1"/>
    <col min="15814" max="15814" width="3.125" style="115" customWidth="1"/>
    <col min="15815" max="15815" width="6.5" style="115" bestFit="1" customWidth="1"/>
    <col min="15816" max="15816" width="1" style="115" customWidth="1"/>
    <col min="15817" max="15818" width="5.375" style="115" customWidth="1"/>
    <col min="15819" max="15819" width="1" style="115" customWidth="1"/>
    <col min="15820" max="15820" width="8.125" style="115" customWidth="1"/>
    <col min="15821" max="15822" width="5.375" style="115" customWidth="1"/>
    <col min="15823" max="15823" width="8.125" style="115" customWidth="1"/>
    <col min="15824" max="15824" width="1" style="115" customWidth="1"/>
    <col min="15825" max="15826" width="5.375" style="115" customWidth="1"/>
    <col min="15827" max="15827" width="1" style="115" customWidth="1"/>
    <col min="15828" max="15828" width="6.5" style="115" bestFit="1" customWidth="1"/>
    <col min="15829" max="15829" width="3.125" style="115" customWidth="1"/>
    <col min="15830" max="15830" width="12.75" style="115" bestFit="1" customWidth="1"/>
    <col min="15831" max="15831" width="2.75" style="115" customWidth="1"/>
    <col min="15832" max="16068" width="9" style="115"/>
    <col min="16069" max="16069" width="11.625" style="115" customWidth="1"/>
    <col min="16070" max="16070" width="3.125" style="115" customWidth="1"/>
    <col min="16071" max="16071" width="6.5" style="115" bestFit="1" customWidth="1"/>
    <col min="16072" max="16072" width="1" style="115" customWidth="1"/>
    <col min="16073" max="16074" width="5.375" style="115" customWidth="1"/>
    <col min="16075" max="16075" width="1" style="115" customWidth="1"/>
    <col min="16076" max="16076" width="8.125" style="115" customWidth="1"/>
    <col min="16077" max="16078" width="5.375" style="115" customWidth="1"/>
    <col min="16079" max="16079" width="8.125" style="115" customWidth="1"/>
    <col min="16080" max="16080" width="1" style="115" customWidth="1"/>
    <col min="16081" max="16082" width="5.375" style="115" customWidth="1"/>
    <col min="16083" max="16083" width="1" style="115" customWidth="1"/>
    <col min="16084" max="16084" width="6.5" style="115" bestFit="1" customWidth="1"/>
    <col min="16085" max="16085" width="3.125" style="115" customWidth="1"/>
    <col min="16086" max="16086" width="12.75" style="115" bestFit="1" customWidth="1"/>
    <col min="16087" max="16087" width="2.75" style="115" customWidth="1"/>
    <col min="16088" max="16384" width="9" style="115"/>
  </cols>
  <sheetData>
    <row r="1" spans="1:26" ht="30.75" customHeight="1" x14ac:dyDescent="0.15">
      <c r="A1" s="227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7.5" customHeight="1" thickBo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5"/>
      <c r="X2" s="115"/>
      <c r="Z2" s="115"/>
    </row>
    <row r="3" spans="1:26" ht="18" customHeight="1" thickBot="1" x14ac:dyDescent="0.2">
      <c r="A3" s="236" t="s">
        <v>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8"/>
    </row>
    <row r="4" spans="1:26" ht="7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5"/>
      <c r="X4" s="115"/>
      <c r="Z4" s="115"/>
    </row>
    <row r="5" spans="1:26" ht="30.75" customHeight="1" x14ac:dyDescent="0.15">
      <c r="A5" s="116"/>
      <c r="B5" s="116"/>
      <c r="C5" s="118"/>
      <c r="D5" s="118"/>
      <c r="E5" s="118"/>
      <c r="F5" s="118"/>
      <c r="G5" s="118"/>
      <c r="H5" s="118"/>
      <c r="I5" s="234" t="s">
        <v>42</v>
      </c>
      <c r="J5" s="234"/>
      <c r="K5" s="234"/>
      <c r="L5" s="234"/>
      <c r="M5" s="234"/>
      <c r="N5" s="234"/>
      <c r="O5" s="234"/>
      <c r="P5" s="234"/>
      <c r="Q5" s="234"/>
      <c r="R5" s="234"/>
      <c r="S5" s="115"/>
      <c r="T5" s="115"/>
      <c r="U5" s="115"/>
      <c r="V5" s="108"/>
      <c r="W5" s="108"/>
      <c r="X5" s="108"/>
      <c r="Y5" s="108"/>
      <c r="Z5" s="108"/>
    </row>
    <row r="6" spans="1:26" ht="14.25" customHeight="1" x14ac:dyDescent="0.15">
      <c r="A6" s="116"/>
      <c r="B6" s="116"/>
      <c r="C6" s="118"/>
      <c r="D6" s="118"/>
      <c r="E6" s="118"/>
      <c r="F6" s="118"/>
      <c r="G6" s="118"/>
      <c r="H6" s="118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19"/>
      <c r="U6" s="119"/>
      <c r="V6" s="120"/>
      <c r="W6" s="119"/>
      <c r="X6" s="119"/>
      <c r="Y6" s="116"/>
      <c r="Z6" s="116"/>
    </row>
    <row r="7" spans="1:26" s="123" customFormat="1" ht="18.75" x14ac:dyDescent="0.15">
      <c r="A7" s="121"/>
      <c r="B7" s="116"/>
      <c r="C7" s="235" t="s">
        <v>38</v>
      </c>
      <c r="D7" s="231"/>
      <c r="E7" s="230" t="s">
        <v>7</v>
      </c>
      <c r="F7" s="231"/>
      <c r="G7" s="230" t="s">
        <v>8</v>
      </c>
      <c r="H7" s="231"/>
      <c r="I7" s="230" t="s">
        <v>16</v>
      </c>
      <c r="J7" s="235"/>
      <c r="K7" s="235"/>
      <c r="L7" s="235"/>
      <c r="M7" s="122"/>
      <c r="N7" s="122"/>
      <c r="O7" s="235" t="s">
        <v>16</v>
      </c>
      <c r="P7" s="235"/>
      <c r="Q7" s="235"/>
      <c r="R7" s="231"/>
      <c r="S7" s="230" t="s">
        <v>8</v>
      </c>
      <c r="T7" s="231"/>
      <c r="U7" s="230" t="s">
        <v>7</v>
      </c>
      <c r="V7" s="231"/>
      <c r="W7" s="230" t="s">
        <v>43</v>
      </c>
      <c r="X7" s="235"/>
      <c r="Y7" s="116"/>
      <c r="Z7" s="121"/>
    </row>
    <row r="8" spans="1:26" s="123" customFormat="1" ht="18.75" x14ac:dyDescent="0.15">
      <c r="A8" s="121"/>
      <c r="B8" s="116"/>
      <c r="C8" s="235">
        <v>44209</v>
      </c>
      <c r="D8" s="231"/>
      <c r="E8" s="230">
        <v>44210</v>
      </c>
      <c r="F8" s="231"/>
      <c r="G8" s="230">
        <v>44211</v>
      </c>
      <c r="H8" s="231"/>
      <c r="I8" s="230">
        <v>44212</v>
      </c>
      <c r="J8" s="235"/>
      <c r="K8" s="235"/>
      <c r="L8" s="235"/>
      <c r="M8" s="122"/>
      <c r="N8" s="122"/>
      <c r="O8" s="235">
        <v>44212</v>
      </c>
      <c r="P8" s="235"/>
      <c r="Q8" s="235"/>
      <c r="R8" s="231"/>
      <c r="S8" s="230">
        <v>44211</v>
      </c>
      <c r="T8" s="231"/>
      <c r="U8" s="230">
        <v>44210</v>
      </c>
      <c r="V8" s="231"/>
      <c r="W8" s="230">
        <v>44209</v>
      </c>
      <c r="X8" s="235"/>
      <c r="Y8" s="116"/>
      <c r="Z8" s="121"/>
    </row>
    <row r="9" spans="1:26" ht="19.5" customHeight="1" x14ac:dyDescent="0.15">
      <c r="A9" s="228" t="s">
        <v>169</v>
      </c>
      <c r="B9" s="229">
        <v>1</v>
      </c>
      <c r="C9" s="124"/>
      <c r="D9" s="125"/>
      <c r="E9" s="126"/>
      <c r="F9" s="127"/>
      <c r="G9" s="128"/>
      <c r="H9" s="127"/>
      <c r="I9" s="128"/>
      <c r="J9" s="129"/>
      <c r="K9" s="129"/>
      <c r="O9" s="115"/>
      <c r="P9" s="130"/>
      <c r="R9" s="132"/>
      <c r="S9" s="133"/>
      <c r="T9" s="132"/>
      <c r="U9" s="133"/>
      <c r="V9" s="134"/>
      <c r="W9" s="135"/>
      <c r="X9" s="136"/>
      <c r="Y9" s="232">
        <v>21</v>
      </c>
      <c r="Z9" s="233" t="s">
        <v>170</v>
      </c>
    </row>
    <row r="10" spans="1:26" ht="19.5" customHeight="1" x14ac:dyDescent="0.15">
      <c r="A10" s="228"/>
      <c r="B10" s="229"/>
      <c r="C10" s="128"/>
      <c r="D10" s="127"/>
      <c r="E10" s="137"/>
      <c r="F10" s="127"/>
      <c r="G10" s="128"/>
      <c r="H10" s="127"/>
      <c r="I10" s="128"/>
      <c r="J10" s="129"/>
      <c r="K10" s="261" t="s">
        <v>94</v>
      </c>
      <c r="L10" s="261"/>
      <c r="M10" s="239" t="s">
        <v>95</v>
      </c>
      <c r="N10" s="240"/>
      <c r="O10" s="241"/>
      <c r="P10" s="130"/>
      <c r="R10" s="132"/>
      <c r="S10" s="133"/>
      <c r="T10" s="132"/>
      <c r="U10" s="138"/>
      <c r="V10" s="132"/>
      <c r="W10" s="133"/>
      <c r="X10" s="133"/>
      <c r="Y10" s="232"/>
      <c r="Z10" s="233"/>
    </row>
    <row r="11" spans="1:26" ht="19.5" customHeight="1" x14ac:dyDescent="0.15">
      <c r="A11" s="228" t="s">
        <v>200</v>
      </c>
      <c r="B11" s="229">
        <v>2</v>
      </c>
      <c r="C11" s="124"/>
      <c r="D11" s="127"/>
      <c r="E11" s="245" t="s">
        <v>33</v>
      </c>
      <c r="F11" s="139"/>
      <c r="G11" s="128"/>
      <c r="H11" s="127"/>
      <c r="I11" s="140"/>
      <c r="J11" s="141"/>
      <c r="K11" s="261"/>
      <c r="L11" s="261"/>
      <c r="M11" s="242"/>
      <c r="N11" s="243"/>
      <c r="O11" s="244"/>
      <c r="P11" s="130"/>
      <c r="R11" s="132"/>
      <c r="S11" s="133"/>
      <c r="T11" s="132"/>
      <c r="U11" s="138"/>
      <c r="V11" s="247" t="s">
        <v>160</v>
      </c>
      <c r="W11" s="133"/>
      <c r="X11" s="133"/>
      <c r="Y11" s="250">
        <v>22</v>
      </c>
      <c r="Z11" s="252" t="s">
        <v>195</v>
      </c>
    </row>
    <row r="12" spans="1:26" ht="19.5" customHeight="1" x14ac:dyDescent="0.15">
      <c r="A12" s="228"/>
      <c r="B12" s="229"/>
      <c r="C12" s="254" t="s">
        <v>30</v>
      </c>
      <c r="D12" s="139"/>
      <c r="E12" s="246"/>
      <c r="F12" s="127"/>
      <c r="G12" s="142"/>
      <c r="H12" s="127"/>
      <c r="I12" s="128"/>
      <c r="J12" s="129"/>
      <c r="K12" s="262" t="s">
        <v>28</v>
      </c>
      <c r="L12" s="262"/>
      <c r="M12" s="258" t="s">
        <v>96</v>
      </c>
      <c r="N12" s="259"/>
      <c r="O12" s="260"/>
      <c r="P12" s="130"/>
      <c r="R12" s="132"/>
      <c r="S12" s="138"/>
      <c r="T12" s="143"/>
      <c r="U12" s="144"/>
      <c r="V12" s="248"/>
      <c r="W12" s="136"/>
      <c r="X12" s="256" t="s">
        <v>32</v>
      </c>
      <c r="Y12" s="251"/>
      <c r="Z12" s="253"/>
    </row>
    <row r="13" spans="1:26" ht="19.5" customHeight="1" x14ac:dyDescent="0.15">
      <c r="A13" s="228" t="s">
        <v>204</v>
      </c>
      <c r="B13" s="229">
        <v>3</v>
      </c>
      <c r="C13" s="255"/>
      <c r="D13" s="145"/>
      <c r="E13" s="146"/>
      <c r="F13" s="147"/>
      <c r="G13" s="137"/>
      <c r="H13" s="127"/>
      <c r="I13" s="128"/>
      <c r="J13" s="129"/>
      <c r="K13" s="262" t="s">
        <v>29</v>
      </c>
      <c r="L13" s="262"/>
      <c r="M13" s="258" t="s">
        <v>97</v>
      </c>
      <c r="N13" s="259"/>
      <c r="O13" s="260"/>
      <c r="P13" s="130"/>
      <c r="R13" s="132"/>
      <c r="S13" s="138"/>
      <c r="T13" s="132"/>
      <c r="U13" s="133"/>
      <c r="V13" s="148"/>
      <c r="W13" s="138"/>
      <c r="X13" s="257"/>
      <c r="Y13" s="232">
        <v>23</v>
      </c>
      <c r="Z13" s="233" t="s">
        <v>201</v>
      </c>
    </row>
    <row r="14" spans="1:26" ht="19.5" customHeight="1" x14ac:dyDescent="0.15">
      <c r="A14" s="228"/>
      <c r="B14" s="229"/>
      <c r="C14" s="128"/>
      <c r="D14" s="127"/>
      <c r="E14" s="128"/>
      <c r="F14" s="127"/>
      <c r="G14" s="245" t="s">
        <v>51</v>
      </c>
      <c r="H14" s="127"/>
      <c r="I14" s="128"/>
      <c r="J14" s="129"/>
      <c r="K14" s="129"/>
      <c r="L14" s="129"/>
      <c r="M14" s="149"/>
      <c r="N14" s="149"/>
      <c r="O14" s="130"/>
      <c r="P14" s="130"/>
      <c r="R14" s="134"/>
      <c r="S14" s="136"/>
      <c r="T14" s="273" t="s">
        <v>37</v>
      </c>
      <c r="U14" s="133"/>
      <c r="V14" s="132"/>
      <c r="W14" s="133"/>
      <c r="X14" s="144"/>
      <c r="Y14" s="232"/>
      <c r="Z14" s="233"/>
    </row>
    <row r="15" spans="1:26" ht="19.5" customHeight="1" x14ac:dyDescent="0.15">
      <c r="A15" s="265" t="s">
        <v>197</v>
      </c>
      <c r="B15" s="249">
        <v>4</v>
      </c>
      <c r="C15" s="150"/>
      <c r="D15" s="125"/>
      <c r="E15" s="126"/>
      <c r="F15" s="127"/>
      <c r="G15" s="245"/>
      <c r="H15" s="151"/>
      <c r="I15" s="142"/>
      <c r="J15" s="129"/>
      <c r="K15" s="129"/>
      <c r="L15" s="152"/>
      <c r="M15" s="152"/>
      <c r="N15" s="152"/>
      <c r="O15" s="130"/>
      <c r="P15" s="130"/>
      <c r="Q15" s="153"/>
      <c r="R15" s="132"/>
      <c r="S15" s="138"/>
      <c r="T15" s="273"/>
      <c r="U15" s="133"/>
      <c r="V15" s="134"/>
      <c r="W15" s="135"/>
      <c r="X15" s="154"/>
      <c r="Y15" s="250">
        <v>24</v>
      </c>
      <c r="Z15" s="253" t="s">
        <v>203</v>
      </c>
    </row>
    <row r="16" spans="1:26" ht="19.5" customHeight="1" x14ac:dyDescent="0.15">
      <c r="A16" s="265"/>
      <c r="B16" s="249"/>
      <c r="C16" s="128"/>
      <c r="D16" s="127"/>
      <c r="E16" s="270" t="s">
        <v>50</v>
      </c>
      <c r="F16" s="127"/>
      <c r="G16" s="155"/>
      <c r="H16" s="145"/>
      <c r="I16" s="137"/>
      <c r="J16" s="129"/>
      <c r="K16" s="129"/>
      <c r="L16" s="152"/>
      <c r="M16" s="152"/>
      <c r="N16" s="156"/>
      <c r="O16" s="157"/>
      <c r="P16" s="157"/>
      <c r="Q16" s="158"/>
      <c r="R16" s="132"/>
      <c r="S16" s="138"/>
      <c r="T16" s="134"/>
      <c r="U16" s="136"/>
      <c r="V16" s="271" t="s">
        <v>163</v>
      </c>
      <c r="W16" s="133"/>
      <c r="X16" s="133"/>
      <c r="Y16" s="251"/>
      <c r="Z16" s="253"/>
    </row>
    <row r="17" spans="1:26" ht="19.5" customHeight="1" x14ac:dyDescent="0.15">
      <c r="A17" s="263" t="s">
        <v>187</v>
      </c>
      <c r="B17" s="249">
        <v>5</v>
      </c>
      <c r="C17" s="124"/>
      <c r="D17" s="125"/>
      <c r="E17" s="246"/>
      <c r="F17" s="151"/>
      <c r="G17" s="159"/>
      <c r="H17" s="127"/>
      <c r="I17" s="137"/>
      <c r="J17" s="129"/>
      <c r="K17" s="129"/>
      <c r="L17" s="152"/>
      <c r="M17" s="152"/>
      <c r="N17" s="141"/>
      <c r="O17" s="130"/>
      <c r="P17" s="130"/>
      <c r="Q17" s="153"/>
      <c r="R17" s="132"/>
      <c r="S17" s="133"/>
      <c r="T17" s="148"/>
      <c r="U17" s="160"/>
      <c r="V17" s="248"/>
      <c r="W17" s="135"/>
      <c r="X17" s="136"/>
      <c r="Y17" s="232">
        <v>25</v>
      </c>
      <c r="Z17" s="266" t="s">
        <v>180</v>
      </c>
    </row>
    <row r="18" spans="1:26" ht="19.5" customHeight="1" x14ac:dyDescent="0.15">
      <c r="A18" s="264"/>
      <c r="B18" s="249"/>
      <c r="C18" s="128"/>
      <c r="D18" s="127"/>
      <c r="E18" s="128"/>
      <c r="F18" s="127"/>
      <c r="G18" s="128"/>
      <c r="H18" s="127"/>
      <c r="I18" s="274" t="s">
        <v>33</v>
      </c>
      <c r="J18" s="129"/>
      <c r="K18" s="129"/>
      <c r="L18" s="161"/>
      <c r="M18" s="275" t="s">
        <v>19</v>
      </c>
      <c r="N18" s="277" t="s">
        <v>20</v>
      </c>
      <c r="O18" s="162"/>
      <c r="P18" s="130"/>
      <c r="Q18" s="153"/>
      <c r="R18" s="247" t="s">
        <v>32</v>
      </c>
      <c r="S18" s="133"/>
      <c r="T18" s="132"/>
      <c r="U18" s="133"/>
      <c r="V18" s="132"/>
      <c r="W18" s="133"/>
      <c r="X18" s="133"/>
      <c r="Y18" s="232"/>
      <c r="Z18" s="267"/>
    </row>
    <row r="19" spans="1:26" ht="19.5" customHeight="1" x14ac:dyDescent="0.15">
      <c r="A19" s="263" t="s">
        <v>178</v>
      </c>
      <c r="B19" s="249">
        <v>6</v>
      </c>
      <c r="C19" s="150"/>
      <c r="D19" s="125"/>
      <c r="E19" s="126"/>
      <c r="F19" s="127"/>
      <c r="G19" s="128"/>
      <c r="H19" s="127"/>
      <c r="I19" s="274"/>
      <c r="J19" s="163"/>
      <c r="K19" s="164"/>
      <c r="L19" s="152"/>
      <c r="M19" s="276"/>
      <c r="N19" s="278"/>
      <c r="O19" s="130"/>
      <c r="P19" s="165"/>
      <c r="Q19" s="166"/>
      <c r="R19" s="247"/>
      <c r="S19" s="133"/>
      <c r="T19" s="132"/>
      <c r="U19" s="133"/>
      <c r="V19" s="134"/>
      <c r="W19" s="135"/>
      <c r="X19" s="154"/>
      <c r="Y19" s="250">
        <v>26</v>
      </c>
      <c r="Z19" s="266" t="s">
        <v>174</v>
      </c>
    </row>
    <row r="20" spans="1:26" ht="19.5" customHeight="1" x14ac:dyDescent="0.15">
      <c r="A20" s="264"/>
      <c r="B20" s="249"/>
      <c r="C20" s="128"/>
      <c r="D20" s="127"/>
      <c r="E20" s="270" t="s">
        <v>52</v>
      </c>
      <c r="F20" s="139"/>
      <c r="G20" s="126"/>
      <c r="H20" s="127"/>
      <c r="I20" s="137"/>
      <c r="J20" s="129"/>
      <c r="K20" s="129"/>
      <c r="L20" s="152"/>
      <c r="M20" s="152"/>
      <c r="N20" s="141"/>
      <c r="O20" s="130"/>
      <c r="P20" s="130"/>
      <c r="Q20" s="153"/>
      <c r="R20" s="132"/>
      <c r="S20" s="133"/>
      <c r="T20" s="134"/>
      <c r="U20" s="136"/>
      <c r="V20" s="271" t="s">
        <v>36</v>
      </c>
      <c r="W20" s="133"/>
      <c r="X20" s="133"/>
      <c r="Y20" s="251"/>
      <c r="Z20" s="267"/>
    </row>
    <row r="21" spans="1:26" ht="19.5" customHeight="1" x14ac:dyDescent="0.15">
      <c r="A21" s="265" t="s">
        <v>186</v>
      </c>
      <c r="B21" s="249">
        <v>7</v>
      </c>
      <c r="C21" s="124"/>
      <c r="D21" s="125"/>
      <c r="E21" s="246"/>
      <c r="F21" s="127"/>
      <c r="G21" s="142"/>
      <c r="H21" s="127"/>
      <c r="I21" s="137"/>
      <c r="J21" s="129"/>
      <c r="K21" s="129"/>
      <c r="L21" s="272" t="s">
        <v>39</v>
      </c>
      <c r="M21" s="272"/>
      <c r="N21" s="272"/>
      <c r="O21" s="272"/>
      <c r="P21" s="130"/>
      <c r="Q21" s="153"/>
      <c r="R21" s="132"/>
      <c r="S21" s="138"/>
      <c r="T21" s="132"/>
      <c r="U21" s="138"/>
      <c r="V21" s="248"/>
      <c r="W21" s="135"/>
      <c r="X21" s="136"/>
      <c r="Y21" s="232">
        <v>27</v>
      </c>
      <c r="Z21" s="233" t="s">
        <v>185</v>
      </c>
    </row>
    <row r="22" spans="1:26" ht="19.5" customHeight="1" x14ac:dyDescent="0.15">
      <c r="A22" s="265"/>
      <c r="B22" s="249"/>
      <c r="C22" s="128"/>
      <c r="D22" s="127"/>
      <c r="E22" s="128"/>
      <c r="F22" s="127"/>
      <c r="G22" s="245" t="s">
        <v>32</v>
      </c>
      <c r="H22" s="139"/>
      <c r="I22" s="155"/>
      <c r="J22" s="129"/>
      <c r="K22" s="129"/>
      <c r="L22" s="152"/>
      <c r="M22" s="152">
        <v>1</v>
      </c>
      <c r="N22" s="269">
        <v>0.54166666666666663</v>
      </c>
      <c r="O22" s="269"/>
      <c r="P22" s="130"/>
      <c r="Q22" s="153"/>
      <c r="R22" s="132"/>
      <c r="S22" s="138"/>
      <c r="T22" s="273" t="s">
        <v>157</v>
      </c>
      <c r="U22" s="133"/>
      <c r="V22" s="132"/>
      <c r="W22" s="133"/>
      <c r="X22" s="133"/>
      <c r="Y22" s="232"/>
      <c r="Z22" s="233"/>
    </row>
    <row r="23" spans="1:26" ht="19.5" customHeight="1" x14ac:dyDescent="0.15">
      <c r="A23" s="263" t="s">
        <v>191</v>
      </c>
      <c r="B23" s="249">
        <v>8</v>
      </c>
      <c r="C23" s="150"/>
      <c r="D23" s="127"/>
      <c r="E23" s="128"/>
      <c r="F23" s="127"/>
      <c r="G23" s="245"/>
      <c r="H23" s="127"/>
      <c r="I23" s="128"/>
      <c r="J23" s="129"/>
      <c r="K23" s="129"/>
      <c r="L23" s="152"/>
      <c r="M23" s="152">
        <v>2</v>
      </c>
      <c r="N23" s="269">
        <v>0.61458333333333337</v>
      </c>
      <c r="O23" s="269"/>
      <c r="P23" s="130"/>
      <c r="Q23" s="130"/>
      <c r="R23" s="143"/>
      <c r="S23" s="144"/>
      <c r="T23" s="273"/>
      <c r="U23" s="133"/>
      <c r="V23" s="132"/>
      <c r="W23" s="133"/>
      <c r="X23" s="154"/>
      <c r="Y23" s="250">
        <v>28</v>
      </c>
      <c r="Z23" s="266" t="s">
        <v>194</v>
      </c>
    </row>
    <row r="24" spans="1:26" ht="19.5" customHeight="1" x14ac:dyDescent="0.15">
      <c r="A24" s="264"/>
      <c r="B24" s="249"/>
      <c r="C24" s="254" t="s">
        <v>53</v>
      </c>
      <c r="D24" s="127"/>
      <c r="E24" s="128"/>
      <c r="F24" s="127"/>
      <c r="G24" s="137"/>
      <c r="H24" s="127"/>
      <c r="I24" s="128"/>
      <c r="J24" s="129"/>
      <c r="K24" s="129"/>
      <c r="L24" s="141"/>
      <c r="M24" s="152"/>
      <c r="N24" s="269"/>
      <c r="O24" s="269"/>
      <c r="P24" s="130"/>
      <c r="Q24" s="130"/>
      <c r="R24" s="132"/>
      <c r="S24" s="138"/>
      <c r="T24" s="132"/>
      <c r="U24" s="133"/>
      <c r="V24" s="134"/>
      <c r="W24" s="136"/>
      <c r="X24" s="256" t="s">
        <v>51</v>
      </c>
      <c r="Y24" s="251"/>
      <c r="Z24" s="267"/>
    </row>
    <row r="25" spans="1:26" ht="19.5" customHeight="1" x14ac:dyDescent="0.15">
      <c r="A25" s="263" t="s">
        <v>189</v>
      </c>
      <c r="B25" s="249">
        <v>9</v>
      </c>
      <c r="C25" s="255"/>
      <c r="D25" s="151"/>
      <c r="E25" s="270" t="s">
        <v>49</v>
      </c>
      <c r="F25" s="127"/>
      <c r="G25" s="155"/>
      <c r="H25" s="127"/>
      <c r="I25" s="146"/>
      <c r="J25" s="167"/>
      <c r="K25" s="167"/>
      <c r="M25" s="152"/>
      <c r="N25" s="168"/>
      <c r="O25" s="168"/>
      <c r="P25" s="130"/>
      <c r="R25" s="148"/>
      <c r="S25" s="138"/>
      <c r="T25" s="134"/>
      <c r="U25" s="136"/>
      <c r="V25" s="271" t="s">
        <v>158</v>
      </c>
      <c r="W25" s="138"/>
      <c r="X25" s="257"/>
      <c r="Y25" s="232">
        <v>29</v>
      </c>
      <c r="Z25" s="268" t="s">
        <v>202</v>
      </c>
    </row>
    <row r="26" spans="1:26" ht="19.5" customHeight="1" x14ac:dyDescent="0.15">
      <c r="A26" s="264"/>
      <c r="B26" s="249"/>
      <c r="C26" s="128"/>
      <c r="D26" s="127"/>
      <c r="E26" s="245"/>
      <c r="F26" s="151"/>
      <c r="G26" s="128"/>
      <c r="H26" s="127"/>
      <c r="I26" s="128"/>
      <c r="J26" s="129"/>
      <c r="K26" s="129"/>
      <c r="L26" s="169"/>
      <c r="M26" s="169"/>
      <c r="N26" s="169"/>
      <c r="O26" s="130"/>
      <c r="P26" s="152"/>
      <c r="Q26" s="152"/>
      <c r="R26" s="132"/>
      <c r="S26" s="133"/>
      <c r="T26" s="132"/>
      <c r="U26" s="138"/>
      <c r="V26" s="247"/>
      <c r="W26" s="133"/>
      <c r="X26" s="133"/>
      <c r="Y26" s="232"/>
      <c r="Z26" s="267"/>
    </row>
    <row r="27" spans="1:26" ht="19.5" customHeight="1" x14ac:dyDescent="0.15">
      <c r="A27" s="263" t="s">
        <v>177</v>
      </c>
      <c r="B27" s="249">
        <v>10</v>
      </c>
      <c r="C27" s="150"/>
      <c r="D27" s="125"/>
      <c r="E27" s="155"/>
      <c r="F27" s="127"/>
      <c r="G27" s="128"/>
      <c r="H27" s="127"/>
      <c r="I27" s="128"/>
      <c r="J27" s="129"/>
      <c r="K27" s="129"/>
      <c r="L27" s="272" t="s">
        <v>40</v>
      </c>
      <c r="M27" s="272"/>
      <c r="N27" s="272"/>
      <c r="O27" s="272"/>
      <c r="P27" s="170"/>
      <c r="Q27" s="170"/>
      <c r="R27" s="132"/>
      <c r="S27" s="133"/>
      <c r="T27" s="132"/>
      <c r="U27" s="138"/>
      <c r="V27" s="134"/>
      <c r="W27" s="135"/>
      <c r="X27" s="154"/>
      <c r="Y27" s="250">
        <v>30</v>
      </c>
      <c r="Z27" s="266" t="s">
        <v>172</v>
      </c>
    </row>
    <row r="28" spans="1:26" ht="19.5" customHeight="1" x14ac:dyDescent="0.15">
      <c r="A28" s="264"/>
      <c r="B28" s="249"/>
      <c r="C28" s="128"/>
      <c r="D28" s="127"/>
      <c r="E28" s="128"/>
      <c r="F28" s="127"/>
      <c r="G28" s="128"/>
      <c r="H28" s="127"/>
      <c r="I28" s="128"/>
      <c r="J28" s="129"/>
      <c r="K28" s="129"/>
      <c r="L28" s="169"/>
      <c r="M28" s="152">
        <v>1</v>
      </c>
      <c r="N28" s="269" t="s">
        <v>90</v>
      </c>
      <c r="O28" s="269"/>
      <c r="P28" s="170"/>
      <c r="Q28" s="170"/>
      <c r="R28" s="132"/>
      <c r="S28" s="133"/>
      <c r="T28" s="132"/>
      <c r="U28" s="133"/>
      <c r="V28" s="132"/>
      <c r="W28" s="133"/>
      <c r="X28" s="133"/>
      <c r="Y28" s="251"/>
      <c r="Z28" s="267"/>
    </row>
    <row r="29" spans="1:26" ht="19.5" customHeight="1" x14ac:dyDescent="0.15">
      <c r="A29" s="263" t="s">
        <v>167</v>
      </c>
      <c r="B29" s="249">
        <v>11</v>
      </c>
      <c r="C29" s="124"/>
      <c r="D29" s="125"/>
      <c r="E29" s="126"/>
      <c r="F29" s="127"/>
      <c r="G29" s="128"/>
      <c r="H29" s="127"/>
      <c r="I29" s="128"/>
      <c r="J29" s="129"/>
      <c r="K29" s="129"/>
      <c r="L29" s="169"/>
      <c r="M29" s="152">
        <v>2</v>
      </c>
      <c r="N29" s="269">
        <v>0.46875</v>
      </c>
      <c r="O29" s="269"/>
      <c r="P29" s="152"/>
      <c r="Q29" s="152"/>
      <c r="R29" s="132"/>
      <c r="S29" s="133"/>
      <c r="T29" s="132"/>
      <c r="U29" s="133"/>
      <c r="V29" s="134"/>
      <c r="W29" s="135"/>
      <c r="X29" s="136"/>
      <c r="Y29" s="232">
        <v>31</v>
      </c>
      <c r="Z29" s="266" t="s">
        <v>175</v>
      </c>
    </row>
    <row r="30" spans="1:26" ht="19.5" customHeight="1" x14ac:dyDescent="0.15">
      <c r="A30" s="264"/>
      <c r="B30" s="249"/>
      <c r="C30" s="128"/>
      <c r="D30" s="127"/>
      <c r="E30" s="137"/>
      <c r="F30" s="127"/>
      <c r="G30" s="128"/>
      <c r="H30" s="127"/>
      <c r="I30" s="128"/>
      <c r="J30" s="129"/>
      <c r="K30" s="129"/>
      <c r="L30" s="129"/>
      <c r="M30" s="152">
        <v>3</v>
      </c>
      <c r="N30" s="269">
        <v>0.54166666666666663</v>
      </c>
      <c r="O30" s="269"/>
      <c r="P30" s="130"/>
      <c r="Q30" s="130"/>
      <c r="R30" s="132"/>
      <c r="S30" s="133"/>
      <c r="T30" s="132"/>
      <c r="U30" s="138"/>
      <c r="V30" s="132"/>
      <c r="W30" s="133"/>
      <c r="X30" s="133"/>
      <c r="Y30" s="232"/>
      <c r="Z30" s="267"/>
    </row>
    <row r="31" spans="1:26" ht="19.5" customHeight="1" x14ac:dyDescent="0.15">
      <c r="A31" s="263" t="s">
        <v>190</v>
      </c>
      <c r="B31" s="249">
        <v>12</v>
      </c>
      <c r="C31" s="124"/>
      <c r="D31" s="127"/>
      <c r="E31" s="245" t="s">
        <v>159</v>
      </c>
      <c r="F31" s="139"/>
      <c r="G31" s="128"/>
      <c r="H31" s="127"/>
      <c r="I31" s="128"/>
      <c r="J31" s="129"/>
      <c r="K31" s="129"/>
      <c r="L31" s="129"/>
      <c r="M31" s="152">
        <v>4</v>
      </c>
      <c r="N31" s="269">
        <v>0.61458333333333337</v>
      </c>
      <c r="O31" s="269"/>
      <c r="P31" s="130"/>
      <c r="Q31" s="130"/>
      <c r="R31" s="132"/>
      <c r="S31" s="133"/>
      <c r="T31" s="132"/>
      <c r="U31" s="136"/>
      <c r="V31" s="247" t="s">
        <v>161</v>
      </c>
      <c r="W31" s="133"/>
      <c r="X31" s="133"/>
      <c r="Y31" s="250">
        <v>32</v>
      </c>
      <c r="Z31" s="266" t="s">
        <v>182</v>
      </c>
    </row>
    <row r="32" spans="1:26" ht="19.5" customHeight="1" x14ac:dyDescent="0.15">
      <c r="A32" s="264"/>
      <c r="B32" s="249"/>
      <c r="C32" s="254" t="s">
        <v>45</v>
      </c>
      <c r="D32" s="139"/>
      <c r="E32" s="246"/>
      <c r="F32" s="127"/>
      <c r="G32" s="142"/>
      <c r="H32" s="127"/>
      <c r="I32" s="128"/>
      <c r="J32" s="129"/>
      <c r="K32" s="129"/>
      <c r="L32" s="129"/>
      <c r="M32" s="152"/>
      <c r="N32" s="156"/>
      <c r="O32" s="130"/>
      <c r="P32" s="130"/>
      <c r="Q32" s="130"/>
      <c r="R32" s="132"/>
      <c r="S32" s="138"/>
      <c r="T32" s="143"/>
      <c r="U32" s="138"/>
      <c r="V32" s="248"/>
      <c r="W32" s="136"/>
      <c r="X32" s="256" t="s">
        <v>52</v>
      </c>
      <c r="Y32" s="251"/>
      <c r="Z32" s="267"/>
    </row>
    <row r="33" spans="1:26" ht="19.5" customHeight="1" x14ac:dyDescent="0.15">
      <c r="A33" s="265" t="s">
        <v>179</v>
      </c>
      <c r="B33" s="249">
        <v>13</v>
      </c>
      <c r="C33" s="255"/>
      <c r="D33" s="145"/>
      <c r="E33" s="146"/>
      <c r="F33" s="147"/>
      <c r="G33" s="245" t="s">
        <v>36</v>
      </c>
      <c r="H33" s="127"/>
      <c r="I33" s="128"/>
      <c r="J33" s="129"/>
      <c r="K33" s="129"/>
      <c r="L33" s="129"/>
      <c r="M33" s="152"/>
      <c r="N33" s="141"/>
      <c r="O33" s="130"/>
      <c r="P33" s="130"/>
      <c r="Q33" s="130"/>
      <c r="R33" s="132"/>
      <c r="S33" s="138"/>
      <c r="T33" s="132"/>
      <c r="U33" s="133"/>
      <c r="V33" s="148"/>
      <c r="W33" s="138"/>
      <c r="X33" s="257"/>
      <c r="Y33" s="232">
        <v>33</v>
      </c>
      <c r="Z33" s="233" t="s">
        <v>192</v>
      </c>
    </row>
    <row r="34" spans="1:26" ht="19.5" customHeight="1" x14ac:dyDescent="0.15">
      <c r="A34" s="265"/>
      <c r="B34" s="249"/>
      <c r="C34" s="128"/>
      <c r="D34" s="127"/>
      <c r="E34" s="128"/>
      <c r="F34" s="127"/>
      <c r="G34" s="245"/>
      <c r="H34" s="127"/>
      <c r="I34" s="128"/>
      <c r="J34" s="129"/>
      <c r="K34" s="129"/>
      <c r="L34" s="129"/>
      <c r="M34" s="152"/>
      <c r="N34" s="152"/>
      <c r="O34" s="130"/>
      <c r="P34" s="130"/>
      <c r="Q34" s="130"/>
      <c r="R34" s="134"/>
      <c r="S34" s="138"/>
      <c r="T34" s="273" t="s">
        <v>52</v>
      </c>
      <c r="U34" s="133"/>
      <c r="V34" s="132"/>
      <c r="W34" s="133"/>
      <c r="X34" s="144"/>
      <c r="Y34" s="232"/>
      <c r="Z34" s="233"/>
    </row>
    <row r="35" spans="1:26" ht="19.5" customHeight="1" x14ac:dyDescent="0.15">
      <c r="A35" s="265" t="s">
        <v>183</v>
      </c>
      <c r="B35" s="249">
        <v>14</v>
      </c>
      <c r="C35" s="150"/>
      <c r="D35" s="125"/>
      <c r="E35" s="126"/>
      <c r="F35" s="127"/>
      <c r="G35" s="137"/>
      <c r="H35" s="151"/>
      <c r="I35" s="142"/>
      <c r="J35" s="129"/>
      <c r="K35" s="129"/>
      <c r="L35" s="152"/>
      <c r="M35" s="169"/>
      <c r="N35" s="169"/>
      <c r="O35" s="130"/>
      <c r="P35" s="130"/>
      <c r="Q35" s="153"/>
      <c r="R35" s="132"/>
      <c r="S35" s="144"/>
      <c r="T35" s="273"/>
      <c r="U35" s="133"/>
      <c r="V35" s="134"/>
      <c r="W35" s="135"/>
      <c r="X35" s="154"/>
      <c r="Y35" s="250">
        <v>34</v>
      </c>
      <c r="Z35" s="253" t="s">
        <v>188</v>
      </c>
    </row>
    <row r="36" spans="1:26" ht="19.5" customHeight="1" x14ac:dyDescent="0.15">
      <c r="A36" s="265"/>
      <c r="B36" s="249"/>
      <c r="C36" s="128"/>
      <c r="D36" s="127"/>
      <c r="E36" s="270" t="s">
        <v>162</v>
      </c>
      <c r="F36" s="127"/>
      <c r="G36" s="137"/>
      <c r="H36" s="145"/>
      <c r="I36" s="137"/>
      <c r="J36" s="129"/>
      <c r="K36" s="129"/>
      <c r="L36" s="152"/>
      <c r="M36" s="169"/>
      <c r="N36" s="169"/>
      <c r="O36" s="157"/>
      <c r="P36" s="157"/>
      <c r="Q36" s="158"/>
      <c r="R36" s="132"/>
      <c r="S36" s="138"/>
      <c r="T36" s="134"/>
      <c r="U36" s="138"/>
      <c r="V36" s="271" t="s">
        <v>48</v>
      </c>
      <c r="W36" s="133"/>
      <c r="X36" s="133"/>
      <c r="Y36" s="251"/>
      <c r="Z36" s="253"/>
    </row>
    <row r="37" spans="1:26" ht="19.5" customHeight="1" x14ac:dyDescent="0.15">
      <c r="A37" s="263" t="s">
        <v>173</v>
      </c>
      <c r="B37" s="249">
        <v>15</v>
      </c>
      <c r="C37" s="124"/>
      <c r="D37" s="125"/>
      <c r="E37" s="246"/>
      <c r="F37" s="151"/>
      <c r="G37" s="159"/>
      <c r="H37" s="127"/>
      <c r="I37" s="137"/>
      <c r="J37" s="129"/>
      <c r="K37" s="129"/>
      <c r="L37" s="152"/>
      <c r="M37" s="152"/>
      <c r="N37" s="152"/>
      <c r="O37" s="130"/>
      <c r="P37" s="130"/>
      <c r="Q37" s="153"/>
      <c r="R37" s="132"/>
      <c r="S37" s="133"/>
      <c r="T37" s="148"/>
      <c r="U37" s="171"/>
      <c r="V37" s="248"/>
      <c r="W37" s="135"/>
      <c r="X37" s="136"/>
      <c r="Y37" s="232">
        <v>35</v>
      </c>
      <c r="Z37" s="266" t="s">
        <v>176</v>
      </c>
    </row>
    <row r="38" spans="1:26" ht="19.5" customHeight="1" x14ac:dyDescent="0.15">
      <c r="A38" s="264"/>
      <c r="B38" s="249"/>
      <c r="C38" s="128"/>
      <c r="D38" s="127"/>
      <c r="E38" s="128"/>
      <c r="F38" s="127"/>
      <c r="G38" s="128"/>
      <c r="H38" s="127"/>
      <c r="I38" s="274" t="s">
        <v>52</v>
      </c>
      <c r="J38" s="129"/>
      <c r="K38" s="129"/>
      <c r="L38" s="161"/>
      <c r="M38" s="275" t="s">
        <v>21</v>
      </c>
      <c r="N38" s="277" t="s">
        <v>22</v>
      </c>
      <c r="O38" s="162"/>
      <c r="P38" s="130"/>
      <c r="Q38" s="153"/>
      <c r="R38" s="247" t="s">
        <v>51</v>
      </c>
      <c r="S38" s="133"/>
      <c r="T38" s="132"/>
      <c r="U38" s="133"/>
      <c r="V38" s="132"/>
      <c r="W38" s="133"/>
      <c r="X38" s="133"/>
      <c r="Y38" s="232"/>
      <c r="Z38" s="267"/>
    </row>
    <row r="39" spans="1:26" ht="19.5" customHeight="1" x14ac:dyDescent="0.15">
      <c r="A39" s="228" t="s">
        <v>199</v>
      </c>
      <c r="B39" s="249">
        <v>16</v>
      </c>
      <c r="C39" s="150"/>
      <c r="D39" s="125"/>
      <c r="E39" s="126"/>
      <c r="F39" s="127"/>
      <c r="G39" s="128"/>
      <c r="H39" s="127"/>
      <c r="I39" s="274"/>
      <c r="J39" s="163"/>
      <c r="K39" s="164"/>
      <c r="L39" s="152"/>
      <c r="M39" s="276"/>
      <c r="N39" s="278"/>
      <c r="O39" s="130"/>
      <c r="P39" s="165"/>
      <c r="Q39" s="166"/>
      <c r="R39" s="247"/>
      <c r="S39" s="133"/>
      <c r="T39" s="132"/>
      <c r="U39" s="133"/>
      <c r="V39" s="134"/>
      <c r="W39" s="135"/>
      <c r="X39" s="154"/>
      <c r="Y39" s="250">
        <v>36</v>
      </c>
      <c r="Z39" s="233" t="s">
        <v>166</v>
      </c>
    </row>
    <row r="40" spans="1:26" ht="19.5" customHeight="1" x14ac:dyDescent="0.15">
      <c r="A40" s="228"/>
      <c r="B40" s="249"/>
      <c r="C40" s="128"/>
      <c r="D40" s="127"/>
      <c r="E40" s="270" t="s">
        <v>157</v>
      </c>
      <c r="F40" s="127"/>
      <c r="G40" s="126"/>
      <c r="H40" s="127"/>
      <c r="I40" s="137"/>
      <c r="J40" s="129"/>
      <c r="K40" s="129"/>
      <c r="L40" s="152"/>
      <c r="M40" s="152"/>
      <c r="N40" s="169"/>
      <c r="O40" s="130"/>
      <c r="P40" s="130"/>
      <c r="Q40" s="153"/>
      <c r="R40" s="132"/>
      <c r="S40" s="133"/>
      <c r="T40" s="134"/>
      <c r="U40" s="138"/>
      <c r="V40" s="271" t="s">
        <v>32</v>
      </c>
      <c r="W40" s="133"/>
      <c r="X40" s="133"/>
      <c r="Y40" s="251"/>
      <c r="Z40" s="233"/>
    </row>
    <row r="41" spans="1:26" ht="19.5" customHeight="1" x14ac:dyDescent="0.15">
      <c r="A41" s="279" t="s">
        <v>205</v>
      </c>
      <c r="B41" s="249">
        <v>17</v>
      </c>
      <c r="C41" s="124"/>
      <c r="D41" s="125"/>
      <c r="E41" s="246"/>
      <c r="F41" s="151"/>
      <c r="G41" s="142"/>
      <c r="H41" s="145"/>
      <c r="I41" s="137"/>
      <c r="J41" s="129"/>
      <c r="K41" s="129"/>
      <c r="L41" s="152"/>
      <c r="M41" s="152"/>
      <c r="N41" s="169"/>
      <c r="O41" s="130"/>
      <c r="P41" s="130"/>
      <c r="Q41" s="153"/>
      <c r="R41" s="132"/>
      <c r="S41" s="138"/>
      <c r="T41" s="132"/>
      <c r="U41" s="144"/>
      <c r="V41" s="248"/>
      <c r="W41" s="135"/>
      <c r="X41" s="136"/>
      <c r="Y41" s="232">
        <v>37</v>
      </c>
      <c r="Z41" s="233" t="s">
        <v>193</v>
      </c>
    </row>
    <row r="42" spans="1:26" ht="19.5" customHeight="1" x14ac:dyDescent="0.15">
      <c r="A42" s="265"/>
      <c r="B42" s="249"/>
      <c r="C42" s="128"/>
      <c r="D42" s="127"/>
      <c r="E42" s="128"/>
      <c r="F42" s="127"/>
      <c r="G42" s="245" t="s">
        <v>160</v>
      </c>
      <c r="H42" s="139"/>
      <c r="I42" s="155"/>
      <c r="J42" s="129"/>
      <c r="K42" s="129"/>
      <c r="L42" s="152"/>
      <c r="M42" s="169"/>
      <c r="N42" s="169"/>
      <c r="O42" s="130"/>
      <c r="P42" s="130"/>
      <c r="Q42" s="153"/>
      <c r="R42" s="132"/>
      <c r="S42" s="138"/>
      <c r="T42" s="273" t="s">
        <v>33</v>
      </c>
      <c r="U42" s="133"/>
      <c r="V42" s="132"/>
      <c r="W42" s="133"/>
      <c r="X42" s="133"/>
      <c r="Y42" s="232"/>
      <c r="Z42" s="233"/>
    </row>
    <row r="43" spans="1:26" ht="19.5" customHeight="1" x14ac:dyDescent="0.15">
      <c r="A43" s="228" t="s">
        <v>196</v>
      </c>
      <c r="B43" s="249">
        <v>18</v>
      </c>
      <c r="C43" s="150"/>
      <c r="D43" s="127"/>
      <c r="E43" s="128"/>
      <c r="F43" s="127"/>
      <c r="G43" s="245"/>
      <c r="H43" s="127"/>
      <c r="I43" s="128"/>
      <c r="J43" s="129"/>
      <c r="K43" s="129"/>
      <c r="L43" s="152"/>
      <c r="M43" s="169"/>
      <c r="N43" s="169"/>
      <c r="O43" s="130"/>
      <c r="P43" s="130"/>
      <c r="Q43" s="130"/>
      <c r="R43" s="143"/>
      <c r="S43" s="144"/>
      <c r="T43" s="273"/>
      <c r="U43" s="133"/>
      <c r="V43" s="132"/>
      <c r="W43" s="133"/>
      <c r="X43" s="154"/>
      <c r="Y43" s="250">
        <v>38</v>
      </c>
      <c r="Z43" s="233" t="s">
        <v>181</v>
      </c>
    </row>
    <row r="44" spans="1:26" ht="19.5" customHeight="1" x14ac:dyDescent="0.15">
      <c r="A44" s="228"/>
      <c r="B44" s="249"/>
      <c r="C44" s="254" t="s">
        <v>31</v>
      </c>
      <c r="D44" s="127"/>
      <c r="E44" s="128"/>
      <c r="F44" s="127"/>
      <c r="G44" s="137"/>
      <c r="H44" s="127"/>
      <c r="I44" s="128"/>
      <c r="J44" s="129"/>
      <c r="K44" s="129"/>
      <c r="L44" s="141"/>
      <c r="M44" s="169"/>
      <c r="N44" s="169"/>
      <c r="O44" s="130"/>
      <c r="P44" s="130"/>
      <c r="Q44" s="130"/>
      <c r="R44" s="132"/>
      <c r="S44" s="138"/>
      <c r="T44" s="132"/>
      <c r="U44" s="133"/>
      <c r="V44" s="134"/>
      <c r="W44" s="138"/>
      <c r="X44" s="256" t="s">
        <v>33</v>
      </c>
      <c r="Y44" s="251"/>
      <c r="Z44" s="233"/>
    </row>
    <row r="45" spans="1:26" ht="19.5" customHeight="1" x14ac:dyDescent="0.15">
      <c r="A45" s="265" t="s">
        <v>184</v>
      </c>
      <c r="B45" s="249">
        <v>19</v>
      </c>
      <c r="C45" s="255"/>
      <c r="D45" s="151"/>
      <c r="E45" s="270" t="s">
        <v>37</v>
      </c>
      <c r="F45" s="127"/>
      <c r="G45" s="155"/>
      <c r="H45" s="145"/>
      <c r="I45" s="146"/>
      <c r="J45" s="167"/>
      <c r="K45" s="167"/>
      <c r="L45" s="172"/>
      <c r="M45" s="169"/>
      <c r="N45" s="169"/>
      <c r="O45" s="130"/>
      <c r="P45" s="130"/>
      <c r="Q45" s="130"/>
      <c r="R45" s="148"/>
      <c r="S45" s="138"/>
      <c r="T45" s="134"/>
      <c r="U45" s="138"/>
      <c r="V45" s="271" t="s">
        <v>51</v>
      </c>
      <c r="W45" s="144"/>
      <c r="X45" s="257"/>
      <c r="Y45" s="232">
        <v>39</v>
      </c>
      <c r="Z45" s="233" t="s">
        <v>198</v>
      </c>
    </row>
    <row r="46" spans="1:26" ht="19.5" customHeight="1" x14ac:dyDescent="0.15">
      <c r="A46" s="265"/>
      <c r="B46" s="249"/>
      <c r="C46" s="128"/>
      <c r="D46" s="127"/>
      <c r="E46" s="245"/>
      <c r="F46" s="151"/>
      <c r="G46" s="128"/>
      <c r="H46" s="127"/>
      <c r="I46" s="128"/>
      <c r="J46" s="129"/>
      <c r="K46" s="129"/>
      <c r="L46" s="152"/>
      <c r="M46" s="169"/>
      <c r="N46" s="169"/>
      <c r="O46" s="130"/>
      <c r="P46" s="130"/>
      <c r="Q46" s="130"/>
      <c r="R46" s="132"/>
      <c r="S46" s="133"/>
      <c r="T46" s="132"/>
      <c r="U46" s="144"/>
      <c r="V46" s="247"/>
      <c r="W46" s="133"/>
      <c r="X46" s="133"/>
      <c r="Y46" s="232"/>
      <c r="Z46" s="233"/>
    </row>
    <row r="47" spans="1:26" ht="19.5" customHeight="1" x14ac:dyDescent="0.15">
      <c r="A47" s="228" t="s">
        <v>171</v>
      </c>
      <c r="B47" s="249">
        <v>20</v>
      </c>
      <c r="C47" s="150"/>
      <c r="D47" s="125"/>
      <c r="E47" s="155"/>
      <c r="F47" s="127"/>
      <c r="G47" s="128"/>
      <c r="H47" s="127"/>
      <c r="I47" s="128"/>
      <c r="J47" s="129"/>
      <c r="K47" s="129"/>
      <c r="L47" s="152"/>
      <c r="M47" s="169"/>
      <c r="N47" s="169"/>
      <c r="O47" s="130"/>
      <c r="P47" s="130"/>
      <c r="Q47" s="130"/>
      <c r="R47" s="132"/>
      <c r="S47" s="133"/>
      <c r="T47" s="132"/>
      <c r="U47" s="138"/>
      <c r="V47" s="134"/>
      <c r="W47" s="135"/>
      <c r="X47" s="154"/>
      <c r="Y47" s="250">
        <v>40</v>
      </c>
      <c r="Z47" s="233" t="s">
        <v>168</v>
      </c>
    </row>
    <row r="48" spans="1:26" ht="19.5" customHeight="1" x14ac:dyDescent="0.15">
      <c r="A48" s="228"/>
      <c r="B48" s="249"/>
      <c r="C48" s="173"/>
      <c r="D48" s="174"/>
      <c r="E48" s="173"/>
      <c r="F48" s="174"/>
      <c r="G48" s="173"/>
      <c r="H48" s="174"/>
      <c r="I48" s="173"/>
      <c r="J48" s="108"/>
      <c r="K48" s="108"/>
      <c r="L48" s="108"/>
      <c r="M48" s="108"/>
      <c r="N48" s="108"/>
      <c r="O48" s="108"/>
      <c r="P48" s="108"/>
      <c r="Q48" s="108"/>
      <c r="R48" s="132"/>
      <c r="S48" s="133"/>
      <c r="T48" s="132"/>
      <c r="U48" s="133"/>
      <c r="V48" s="132"/>
      <c r="W48" s="133"/>
      <c r="X48" s="133"/>
      <c r="Y48" s="251"/>
      <c r="Z48" s="233"/>
    </row>
    <row r="49" spans="1:26" ht="18" customHeight="1" x14ac:dyDescent="0.15">
      <c r="A49" s="115"/>
      <c r="D49" s="176"/>
      <c r="H49" s="176"/>
      <c r="R49" s="130"/>
      <c r="V49" s="130"/>
      <c r="W49" s="130"/>
      <c r="Z49" s="115"/>
    </row>
    <row r="50" spans="1:26" ht="18" customHeight="1" x14ac:dyDescent="0.15">
      <c r="A50" s="177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225"/>
      <c r="N50" s="226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</row>
    <row r="51" spans="1:26" ht="18" customHeight="1" x14ac:dyDescent="0.15">
      <c r="G51" s="180"/>
      <c r="V51" s="130"/>
      <c r="Z51" s="115"/>
    </row>
    <row r="52" spans="1:26" x14ac:dyDescent="0.15">
      <c r="G52" s="180"/>
      <c r="Z52" s="115"/>
    </row>
    <row r="53" spans="1:26" x14ac:dyDescent="0.15">
      <c r="G53" s="180"/>
      <c r="Z53" s="115"/>
    </row>
    <row r="54" spans="1:26" ht="22.5" customHeight="1" x14ac:dyDescent="0.1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 spans="1:26" ht="16.5" customHeight="1" x14ac:dyDescent="0.15">
      <c r="G55" s="180"/>
      <c r="Z55" s="115"/>
    </row>
    <row r="56" spans="1:26" x14ac:dyDescent="0.15">
      <c r="G56" s="180"/>
      <c r="Z56" s="115"/>
    </row>
    <row r="57" spans="1:26" x14ac:dyDescent="0.15">
      <c r="G57" s="180"/>
      <c r="Z57" s="115"/>
    </row>
    <row r="59" spans="1:26" ht="16.5" customHeight="1" x14ac:dyDescent="0.15"/>
    <row r="61" spans="1:26" ht="16.5" customHeight="1" x14ac:dyDescent="0.15"/>
  </sheetData>
  <sheetProtection algorithmName="SHA-512" hashValue="XOSELfx12k53hC0slzOEklBSIBZTCFdMMQBYDnvN5/XowDx0PkHPXfIFxZZNOOcOojpCDFuW0F15bBvVqj/6zQ==" saltValue="H6WHUfzgvnKTq4lfxWMXvA==" spinCount="100000" sheet="1" objects="1" scenarios="1"/>
  <mergeCells count="155">
    <mergeCell ref="Z47:Z48"/>
    <mergeCell ref="A47:A48"/>
    <mergeCell ref="B47:B48"/>
    <mergeCell ref="Y47:Y48"/>
    <mergeCell ref="A45:A46"/>
    <mergeCell ref="B45:B46"/>
    <mergeCell ref="E45:E46"/>
    <mergeCell ref="V45:V46"/>
    <mergeCell ref="Y45:Y46"/>
    <mergeCell ref="Z45:Z46"/>
    <mergeCell ref="Y43:Y44"/>
    <mergeCell ref="Z43:Z44"/>
    <mergeCell ref="C44:C45"/>
    <mergeCell ref="X44:X45"/>
    <mergeCell ref="G42:G43"/>
    <mergeCell ref="T42:T43"/>
    <mergeCell ref="A43:A44"/>
    <mergeCell ref="B43:B44"/>
    <mergeCell ref="Y39:Y40"/>
    <mergeCell ref="Z39:Z40"/>
    <mergeCell ref="E40:E41"/>
    <mergeCell ref="V40:V41"/>
    <mergeCell ref="A41:A42"/>
    <mergeCell ref="B41:B42"/>
    <mergeCell ref="Y41:Y42"/>
    <mergeCell ref="Z41:Z42"/>
    <mergeCell ref="A39:A40"/>
    <mergeCell ref="B39:B40"/>
    <mergeCell ref="I38:I39"/>
    <mergeCell ref="M38:M39"/>
    <mergeCell ref="N38:N39"/>
    <mergeCell ref="R38:R39"/>
    <mergeCell ref="A37:A38"/>
    <mergeCell ref="B37:B38"/>
    <mergeCell ref="Y37:Y38"/>
    <mergeCell ref="Z37:Z38"/>
    <mergeCell ref="A35:A36"/>
    <mergeCell ref="B35:B36"/>
    <mergeCell ref="G33:G34"/>
    <mergeCell ref="Y33:Y34"/>
    <mergeCell ref="Z33:Z34"/>
    <mergeCell ref="T34:T35"/>
    <mergeCell ref="Y35:Y36"/>
    <mergeCell ref="Z35:Z36"/>
    <mergeCell ref="E36:E37"/>
    <mergeCell ref="V36:V37"/>
    <mergeCell ref="A33:A34"/>
    <mergeCell ref="B33:B34"/>
    <mergeCell ref="E31:E32"/>
    <mergeCell ref="V31:V32"/>
    <mergeCell ref="Y31:Y32"/>
    <mergeCell ref="Z31:Z32"/>
    <mergeCell ref="C32:C33"/>
    <mergeCell ref="X32:X33"/>
    <mergeCell ref="Y29:Y30"/>
    <mergeCell ref="Z29:Z30"/>
    <mergeCell ref="A31:A32"/>
    <mergeCell ref="B31:B32"/>
    <mergeCell ref="N29:O29"/>
    <mergeCell ref="N30:O30"/>
    <mergeCell ref="N31:O31"/>
    <mergeCell ref="A29:A30"/>
    <mergeCell ref="B29:B30"/>
    <mergeCell ref="A19:A20"/>
    <mergeCell ref="B19:B20"/>
    <mergeCell ref="A17:A18"/>
    <mergeCell ref="B17:B18"/>
    <mergeCell ref="Y15:Y16"/>
    <mergeCell ref="E16:E17"/>
    <mergeCell ref="V16:V17"/>
    <mergeCell ref="Y17:Y18"/>
    <mergeCell ref="G14:G15"/>
    <mergeCell ref="T14:T15"/>
    <mergeCell ref="A15:A16"/>
    <mergeCell ref="Y19:Y20"/>
    <mergeCell ref="Z19:Z20"/>
    <mergeCell ref="E20:E21"/>
    <mergeCell ref="V20:V21"/>
    <mergeCell ref="Y21:Y22"/>
    <mergeCell ref="Z21:Z22"/>
    <mergeCell ref="G22:G23"/>
    <mergeCell ref="T22:T23"/>
    <mergeCell ref="I18:I19"/>
    <mergeCell ref="M18:M19"/>
    <mergeCell ref="N18:N19"/>
    <mergeCell ref="R18:R19"/>
    <mergeCell ref="Z17:Z18"/>
    <mergeCell ref="Y23:Y24"/>
    <mergeCell ref="Z23:Z24"/>
    <mergeCell ref="L21:O21"/>
    <mergeCell ref="N22:O22"/>
    <mergeCell ref="N23:O23"/>
    <mergeCell ref="C24:C25"/>
    <mergeCell ref="X24:X25"/>
    <mergeCell ref="A25:A26"/>
    <mergeCell ref="A23:A24"/>
    <mergeCell ref="B23:B24"/>
    <mergeCell ref="A21:A22"/>
    <mergeCell ref="B21:B22"/>
    <mergeCell ref="Z27:Z28"/>
    <mergeCell ref="Z25:Z26"/>
    <mergeCell ref="N24:O24"/>
    <mergeCell ref="N28:O28"/>
    <mergeCell ref="A27:A28"/>
    <mergeCell ref="B27:B28"/>
    <mergeCell ref="B25:B26"/>
    <mergeCell ref="E25:E26"/>
    <mergeCell ref="V25:V26"/>
    <mergeCell ref="Y25:Y26"/>
    <mergeCell ref="L27:O27"/>
    <mergeCell ref="Y27:Y28"/>
    <mergeCell ref="B11:B12"/>
    <mergeCell ref="E11:E12"/>
    <mergeCell ref="V11:V12"/>
    <mergeCell ref="S7:T7"/>
    <mergeCell ref="B15:B16"/>
    <mergeCell ref="A13:A14"/>
    <mergeCell ref="B13:B14"/>
    <mergeCell ref="Y11:Y12"/>
    <mergeCell ref="Z11:Z12"/>
    <mergeCell ref="C12:C13"/>
    <mergeCell ref="X12:X13"/>
    <mergeCell ref="Y13:Y14"/>
    <mergeCell ref="Z13:Z14"/>
    <mergeCell ref="A11:A12"/>
    <mergeCell ref="Z15:Z16"/>
    <mergeCell ref="M13:O13"/>
    <mergeCell ref="M12:O12"/>
    <mergeCell ref="K10:L11"/>
    <mergeCell ref="K12:L12"/>
    <mergeCell ref="K13:L13"/>
    <mergeCell ref="M50:N50"/>
    <mergeCell ref="A1:Z1"/>
    <mergeCell ref="A9:A10"/>
    <mergeCell ref="B9:B10"/>
    <mergeCell ref="G7:H7"/>
    <mergeCell ref="Y9:Y10"/>
    <mergeCell ref="Z9:Z10"/>
    <mergeCell ref="I5:R5"/>
    <mergeCell ref="C7:D7"/>
    <mergeCell ref="E7:F7"/>
    <mergeCell ref="I7:L7"/>
    <mergeCell ref="W7:X7"/>
    <mergeCell ref="U7:V7"/>
    <mergeCell ref="O7:R7"/>
    <mergeCell ref="C8:D8"/>
    <mergeCell ref="G8:H8"/>
    <mergeCell ref="E8:F8"/>
    <mergeCell ref="I8:L8"/>
    <mergeCell ref="O8:R8"/>
    <mergeCell ref="S8:T8"/>
    <mergeCell ref="U8:V8"/>
    <mergeCell ref="W8:X8"/>
    <mergeCell ref="A3:Z3"/>
    <mergeCell ref="M10:O11"/>
  </mergeCells>
  <phoneticPr fontId="1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65"/>
  <sheetViews>
    <sheetView view="pageBreakPreview" topLeftCell="A22" zoomScale="80" zoomScaleNormal="100" zoomScaleSheetLayoutView="80" workbookViewId="0">
      <selection activeCell="K49" sqref="K49:L49"/>
    </sheetView>
  </sheetViews>
  <sheetFormatPr defaultRowHeight="13.5" x14ac:dyDescent="0.15"/>
  <cols>
    <col min="1" max="1" width="13.75" style="179" customWidth="1"/>
    <col min="2" max="2" width="3.125" style="115" customWidth="1"/>
    <col min="3" max="3" width="4.375" style="175" customWidth="1"/>
    <col min="4" max="4" width="1.25" style="175" customWidth="1"/>
    <col min="5" max="5" width="4.375" style="175" customWidth="1"/>
    <col min="6" max="6" width="1.25" style="175" customWidth="1"/>
    <col min="7" max="7" width="4.375" style="175" customWidth="1"/>
    <col min="8" max="9" width="1.25" style="115" customWidth="1"/>
    <col min="10" max="10" width="4.5" style="115" customWidth="1"/>
    <col min="11" max="12" width="5.375" style="115" customWidth="1"/>
    <col min="13" max="13" width="4.5" style="115" customWidth="1"/>
    <col min="14" max="15" width="1.25" style="115" customWidth="1"/>
    <col min="16" max="16" width="4.375" style="214" customWidth="1"/>
    <col min="17" max="17" width="1.25" style="214" customWidth="1"/>
    <col min="18" max="18" width="4.375" style="214" customWidth="1"/>
    <col min="19" max="19" width="1.25" style="214" customWidth="1"/>
    <col min="20" max="20" width="4.375" style="214" customWidth="1"/>
    <col min="21" max="21" width="3.125" style="115" customWidth="1"/>
    <col min="22" max="22" width="13.75" style="179" customWidth="1"/>
    <col min="23" max="23" width="9" style="115"/>
    <col min="24" max="41" width="4.25" style="115" customWidth="1"/>
    <col min="42" max="236" width="9" style="115"/>
    <col min="237" max="237" width="11.625" style="115" customWidth="1"/>
    <col min="238" max="238" width="3.125" style="115" customWidth="1"/>
    <col min="239" max="239" width="6.5" style="115" bestFit="1" customWidth="1"/>
    <col min="240" max="240" width="1" style="115" customWidth="1"/>
    <col min="241" max="242" width="5.375" style="115" customWidth="1"/>
    <col min="243" max="243" width="1" style="115" customWidth="1"/>
    <col min="244" max="244" width="8.125" style="115" customWidth="1"/>
    <col min="245" max="246" width="5.375" style="115" customWidth="1"/>
    <col min="247" max="247" width="8.125" style="115" customWidth="1"/>
    <col min="248" max="248" width="1" style="115" customWidth="1"/>
    <col min="249" max="250" width="5.375" style="115" customWidth="1"/>
    <col min="251" max="251" width="1" style="115" customWidth="1"/>
    <col min="252" max="252" width="6.5" style="115" bestFit="1" customWidth="1"/>
    <col min="253" max="253" width="3.125" style="115" customWidth="1"/>
    <col min="254" max="254" width="12.75" style="115" bestFit="1" customWidth="1"/>
    <col min="255" max="255" width="2.75" style="115" customWidth="1"/>
    <col min="256" max="492" width="9" style="115"/>
    <col min="493" max="493" width="11.625" style="115" customWidth="1"/>
    <col min="494" max="494" width="3.125" style="115" customWidth="1"/>
    <col min="495" max="495" width="6.5" style="115" bestFit="1" customWidth="1"/>
    <col min="496" max="496" width="1" style="115" customWidth="1"/>
    <col min="497" max="498" width="5.375" style="115" customWidth="1"/>
    <col min="499" max="499" width="1" style="115" customWidth="1"/>
    <col min="500" max="500" width="8.125" style="115" customWidth="1"/>
    <col min="501" max="502" width="5.375" style="115" customWidth="1"/>
    <col min="503" max="503" width="8.125" style="115" customWidth="1"/>
    <col min="504" max="504" width="1" style="115" customWidth="1"/>
    <col min="505" max="506" width="5.375" style="115" customWidth="1"/>
    <col min="507" max="507" width="1" style="115" customWidth="1"/>
    <col min="508" max="508" width="6.5" style="115" bestFit="1" customWidth="1"/>
    <col min="509" max="509" width="3.125" style="115" customWidth="1"/>
    <col min="510" max="510" width="12.75" style="115" bestFit="1" customWidth="1"/>
    <col min="511" max="511" width="2.75" style="115" customWidth="1"/>
    <col min="512" max="748" width="9" style="115"/>
    <col min="749" max="749" width="11.625" style="115" customWidth="1"/>
    <col min="750" max="750" width="3.125" style="115" customWidth="1"/>
    <col min="751" max="751" width="6.5" style="115" bestFit="1" customWidth="1"/>
    <col min="752" max="752" width="1" style="115" customWidth="1"/>
    <col min="753" max="754" width="5.375" style="115" customWidth="1"/>
    <col min="755" max="755" width="1" style="115" customWidth="1"/>
    <col min="756" max="756" width="8.125" style="115" customWidth="1"/>
    <col min="757" max="758" width="5.375" style="115" customWidth="1"/>
    <col min="759" max="759" width="8.125" style="115" customWidth="1"/>
    <col min="760" max="760" width="1" style="115" customWidth="1"/>
    <col min="761" max="762" width="5.375" style="115" customWidth="1"/>
    <col min="763" max="763" width="1" style="115" customWidth="1"/>
    <col min="764" max="764" width="6.5" style="115" bestFit="1" customWidth="1"/>
    <col min="765" max="765" width="3.125" style="115" customWidth="1"/>
    <col min="766" max="766" width="12.75" style="115" bestFit="1" customWidth="1"/>
    <col min="767" max="767" width="2.75" style="115" customWidth="1"/>
    <col min="768" max="1004" width="9" style="115"/>
    <col min="1005" max="1005" width="11.625" style="115" customWidth="1"/>
    <col min="1006" max="1006" width="3.125" style="115" customWidth="1"/>
    <col min="1007" max="1007" width="6.5" style="115" bestFit="1" customWidth="1"/>
    <col min="1008" max="1008" width="1" style="115" customWidth="1"/>
    <col min="1009" max="1010" width="5.375" style="115" customWidth="1"/>
    <col min="1011" max="1011" width="1" style="115" customWidth="1"/>
    <col min="1012" max="1012" width="8.125" style="115" customWidth="1"/>
    <col min="1013" max="1014" width="5.375" style="115" customWidth="1"/>
    <col min="1015" max="1015" width="8.125" style="115" customWidth="1"/>
    <col min="1016" max="1016" width="1" style="115" customWidth="1"/>
    <col min="1017" max="1018" width="5.375" style="115" customWidth="1"/>
    <col min="1019" max="1019" width="1" style="115" customWidth="1"/>
    <col min="1020" max="1020" width="6.5" style="115" bestFit="1" customWidth="1"/>
    <col min="1021" max="1021" width="3.125" style="115" customWidth="1"/>
    <col min="1022" max="1022" width="12.75" style="115" bestFit="1" customWidth="1"/>
    <col min="1023" max="1023" width="2.75" style="115" customWidth="1"/>
    <col min="1024" max="1260" width="9" style="115"/>
    <col min="1261" max="1261" width="11.625" style="115" customWidth="1"/>
    <col min="1262" max="1262" width="3.125" style="115" customWidth="1"/>
    <col min="1263" max="1263" width="6.5" style="115" bestFit="1" customWidth="1"/>
    <col min="1264" max="1264" width="1" style="115" customWidth="1"/>
    <col min="1265" max="1266" width="5.375" style="115" customWidth="1"/>
    <col min="1267" max="1267" width="1" style="115" customWidth="1"/>
    <col min="1268" max="1268" width="8.125" style="115" customWidth="1"/>
    <col min="1269" max="1270" width="5.375" style="115" customWidth="1"/>
    <col min="1271" max="1271" width="8.125" style="115" customWidth="1"/>
    <col min="1272" max="1272" width="1" style="115" customWidth="1"/>
    <col min="1273" max="1274" width="5.375" style="115" customWidth="1"/>
    <col min="1275" max="1275" width="1" style="115" customWidth="1"/>
    <col min="1276" max="1276" width="6.5" style="115" bestFit="1" customWidth="1"/>
    <col min="1277" max="1277" width="3.125" style="115" customWidth="1"/>
    <col min="1278" max="1278" width="12.75" style="115" bestFit="1" customWidth="1"/>
    <col min="1279" max="1279" width="2.75" style="115" customWidth="1"/>
    <col min="1280" max="1516" width="9" style="115"/>
    <col min="1517" max="1517" width="11.625" style="115" customWidth="1"/>
    <col min="1518" max="1518" width="3.125" style="115" customWidth="1"/>
    <col min="1519" max="1519" width="6.5" style="115" bestFit="1" customWidth="1"/>
    <col min="1520" max="1520" width="1" style="115" customWidth="1"/>
    <col min="1521" max="1522" width="5.375" style="115" customWidth="1"/>
    <col min="1523" max="1523" width="1" style="115" customWidth="1"/>
    <col min="1524" max="1524" width="8.125" style="115" customWidth="1"/>
    <col min="1525" max="1526" width="5.375" style="115" customWidth="1"/>
    <col min="1527" max="1527" width="8.125" style="115" customWidth="1"/>
    <col min="1528" max="1528" width="1" style="115" customWidth="1"/>
    <col min="1529" max="1530" width="5.375" style="115" customWidth="1"/>
    <col min="1531" max="1531" width="1" style="115" customWidth="1"/>
    <col min="1532" max="1532" width="6.5" style="115" bestFit="1" customWidth="1"/>
    <col min="1533" max="1533" width="3.125" style="115" customWidth="1"/>
    <col min="1534" max="1534" width="12.75" style="115" bestFit="1" customWidth="1"/>
    <col min="1535" max="1535" width="2.75" style="115" customWidth="1"/>
    <col min="1536" max="1772" width="9" style="115"/>
    <col min="1773" max="1773" width="11.625" style="115" customWidth="1"/>
    <col min="1774" max="1774" width="3.125" style="115" customWidth="1"/>
    <col min="1775" max="1775" width="6.5" style="115" bestFit="1" customWidth="1"/>
    <col min="1776" max="1776" width="1" style="115" customWidth="1"/>
    <col min="1777" max="1778" width="5.375" style="115" customWidth="1"/>
    <col min="1779" max="1779" width="1" style="115" customWidth="1"/>
    <col min="1780" max="1780" width="8.125" style="115" customWidth="1"/>
    <col min="1781" max="1782" width="5.375" style="115" customWidth="1"/>
    <col min="1783" max="1783" width="8.125" style="115" customWidth="1"/>
    <col min="1784" max="1784" width="1" style="115" customWidth="1"/>
    <col min="1785" max="1786" width="5.375" style="115" customWidth="1"/>
    <col min="1787" max="1787" width="1" style="115" customWidth="1"/>
    <col min="1788" max="1788" width="6.5" style="115" bestFit="1" customWidth="1"/>
    <col min="1789" max="1789" width="3.125" style="115" customWidth="1"/>
    <col min="1790" max="1790" width="12.75" style="115" bestFit="1" customWidth="1"/>
    <col min="1791" max="1791" width="2.75" style="115" customWidth="1"/>
    <col min="1792" max="2028" width="9" style="115"/>
    <col min="2029" max="2029" width="11.625" style="115" customWidth="1"/>
    <col min="2030" max="2030" width="3.125" style="115" customWidth="1"/>
    <col min="2031" max="2031" width="6.5" style="115" bestFit="1" customWidth="1"/>
    <col min="2032" max="2032" width="1" style="115" customWidth="1"/>
    <col min="2033" max="2034" width="5.375" style="115" customWidth="1"/>
    <col min="2035" max="2035" width="1" style="115" customWidth="1"/>
    <col min="2036" max="2036" width="8.125" style="115" customWidth="1"/>
    <col min="2037" max="2038" width="5.375" style="115" customWidth="1"/>
    <col min="2039" max="2039" width="8.125" style="115" customWidth="1"/>
    <col min="2040" max="2040" width="1" style="115" customWidth="1"/>
    <col min="2041" max="2042" width="5.375" style="115" customWidth="1"/>
    <col min="2043" max="2043" width="1" style="115" customWidth="1"/>
    <col min="2044" max="2044" width="6.5" style="115" bestFit="1" customWidth="1"/>
    <col min="2045" max="2045" width="3.125" style="115" customWidth="1"/>
    <col min="2046" max="2046" width="12.75" style="115" bestFit="1" customWidth="1"/>
    <col min="2047" max="2047" width="2.75" style="115" customWidth="1"/>
    <col min="2048" max="2284" width="9" style="115"/>
    <col min="2285" max="2285" width="11.625" style="115" customWidth="1"/>
    <col min="2286" max="2286" width="3.125" style="115" customWidth="1"/>
    <col min="2287" max="2287" width="6.5" style="115" bestFit="1" customWidth="1"/>
    <col min="2288" max="2288" width="1" style="115" customWidth="1"/>
    <col min="2289" max="2290" width="5.375" style="115" customWidth="1"/>
    <col min="2291" max="2291" width="1" style="115" customWidth="1"/>
    <col min="2292" max="2292" width="8.125" style="115" customWidth="1"/>
    <col min="2293" max="2294" width="5.375" style="115" customWidth="1"/>
    <col min="2295" max="2295" width="8.125" style="115" customWidth="1"/>
    <col min="2296" max="2296" width="1" style="115" customWidth="1"/>
    <col min="2297" max="2298" width="5.375" style="115" customWidth="1"/>
    <col min="2299" max="2299" width="1" style="115" customWidth="1"/>
    <col min="2300" max="2300" width="6.5" style="115" bestFit="1" customWidth="1"/>
    <col min="2301" max="2301" width="3.125" style="115" customWidth="1"/>
    <col min="2302" max="2302" width="12.75" style="115" bestFit="1" customWidth="1"/>
    <col min="2303" max="2303" width="2.75" style="115" customWidth="1"/>
    <col min="2304" max="2540" width="9" style="115"/>
    <col min="2541" max="2541" width="11.625" style="115" customWidth="1"/>
    <col min="2542" max="2542" width="3.125" style="115" customWidth="1"/>
    <col min="2543" max="2543" width="6.5" style="115" bestFit="1" customWidth="1"/>
    <col min="2544" max="2544" width="1" style="115" customWidth="1"/>
    <col min="2545" max="2546" width="5.375" style="115" customWidth="1"/>
    <col min="2547" max="2547" width="1" style="115" customWidth="1"/>
    <col min="2548" max="2548" width="8.125" style="115" customWidth="1"/>
    <col min="2549" max="2550" width="5.375" style="115" customWidth="1"/>
    <col min="2551" max="2551" width="8.125" style="115" customWidth="1"/>
    <col min="2552" max="2552" width="1" style="115" customWidth="1"/>
    <col min="2553" max="2554" width="5.375" style="115" customWidth="1"/>
    <col min="2555" max="2555" width="1" style="115" customWidth="1"/>
    <col min="2556" max="2556" width="6.5" style="115" bestFit="1" customWidth="1"/>
    <col min="2557" max="2557" width="3.125" style="115" customWidth="1"/>
    <col min="2558" max="2558" width="12.75" style="115" bestFit="1" customWidth="1"/>
    <col min="2559" max="2559" width="2.75" style="115" customWidth="1"/>
    <col min="2560" max="2796" width="9" style="115"/>
    <col min="2797" max="2797" width="11.625" style="115" customWidth="1"/>
    <col min="2798" max="2798" width="3.125" style="115" customWidth="1"/>
    <col min="2799" max="2799" width="6.5" style="115" bestFit="1" customWidth="1"/>
    <col min="2800" max="2800" width="1" style="115" customWidth="1"/>
    <col min="2801" max="2802" width="5.375" style="115" customWidth="1"/>
    <col min="2803" max="2803" width="1" style="115" customWidth="1"/>
    <col min="2804" max="2804" width="8.125" style="115" customWidth="1"/>
    <col min="2805" max="2806" width="5.375" style="115" customWidth="1"/>
    <col min="2807" max="2807" width="8.125" style="115" customWidth="1"/>
    <col min="2808" max="2808" width="1" style="115" customWidth="1"/>
    <col min="2809" max="2810" width="5.375" style="115" customWidth="1"/>
    <col min="2811" max="2811" width="1" style="115" customWidth="1"/>
    <col min="2812" max="2812" width="6.5" style="115" bestFit="1" customWidth="1"/>
    <col min="2813" max="2813" width="3.125" style="115" customWidth="1"/>
    <col min="2814" max="2814" width="12.75" style="115" bestFit="1" customWidth="1"/>
    <col min="2815" max="2815" width="2.75" style="115" customWidth="1"/>
    <col min="2816" max="3052" width="9" style="115"/>
    <col min="3053" max="3053" width="11.625" style="115" customWidth="1"/>
    <col min="3054" max="3054" width="3.125" style="115" customWidth="1"/>
    <col min="3055" max="3055" width="6.5" style="115" bestFit="1" customWidth="1"/>
    <col min="3056" max="3056" width="1" style="115" customWidth="1"/>
    <col min="3057" max="3058" width="5.375" style="115" customWidth="1"/>
    <col min="3059" max="3059" width="1" style="115" customWidth="1"/>
    <col min="3060" max="3060" width="8.125" style="115" customWidth="1"/>
    <col min="3061" max="3062" width="5.375" style="115" customWidth="1"/>
    <col min="3063" max="3063" width="8.125" style="115" customWidth="1"/>
    <col min="3064" max="3064" width="1" style="115" customWidth="1"/>
    <col min="3065" max="3066" width="5.375" style="115" customWidth="1"/>
    <col min="3067" max="3067" width="1" style="115" customWidth="1"/>
    <col min="3068" max="3068" width="6.5" style="115" bestFit="1" customWidth="1"/>
    <col min="3069" max="3069" width="3.125" style="115" customWidth="1"/>
    <col min="3070" max="3070" width="12.75" style="115" bestFit="1" customWidth="1"/>
    <col min="3071" max="3071" width="2.75" style="115" customWidth="1"/>
    <col min="3072" max="3308" width="9" style="115"/>
    <col min="3309" max="3309" width="11.625" style="115" customWidth="1"/>
    <col min="3310" max="3310" width="3.125" style="115" customWidth="1"/>
    <col min="3311" max="3311" width="6.5" style="115" bestFit="1" customWidth="1"/>
    <col min="3312" max="3312" width="1" style="115" customWidth="1"/>
    <col min="3313" max="3314" width="5.375" style="115" customWidth="1"/>
    <col min="3315" max="3315" width="1" style="115" customWidth="1"/>
    <col min="3316" max="3316" width="8.125" style="115" customWidth="1"/>
    <col min="3317" max="3318" width="5.375" style="115" customWidth="1"/>
    <col min="3319" max="3319" width="8.125" style="115" customWidth="1"/>
    <col min="3320" max="3320" width="1" style="115" customWidth="1"/>
    <col min="3321" max="3322" width="5.375" style="115" customWidth="1"/>
    <col min="3323" max="3323" width="1" style="115" customWidth="1"/>
    <col min="3324" max="3324" width="6.5" style="115" bestFit="1" customWidth="1"/>
    <col min="3325" max="3325" width="3.125" style="115" customWidth="1"/>
    <col min="3326" max="3326" width="12.75" style="115" bestFit="1" customWidth="1"/>
    <col min="3327" max="3327" width="2.75" style="115" customWidth="1"/>
    <col min="3328" max="3564" width="9" style="115"/>
    <col min="3565" max="3565" width="11.625" style="115" customWidth="1"/>
    <col min="3566" max="3566" width="3.125" style="115" customWidth="1"/>
    <col min="3567" max="3567" width="6.5" style="115" bestFit="1" customWidth="1"/>
    <col min="3568" max="3568" width="1" style="115" customWidth="1"/>
    <col min="3569" max="3570" width="5.375" style="115" customWidth="1"/>
    <col min="3571" max="3571" width="1" style="115" customWidth="1"/>
    <col min="3572" max="3572" width="8.125" style="115" customWidth="1"/>
    <col min="3573" max="3574" width="5.375" style="115" customWidth="1"/>
    <col min="3575" max="3575" width="8.125" style="115" customWidth="1"/>
    <col min="3576" max="3576" width="1" style="115" customWidth="1"/>
    <col min="3577" max="3578" width="5.375" style="115" customWidth="1"/>
    <col min="3579" max="3579" width="1" style="115" customWidth="1"/>
    <col min="3580" max="3580" width="6.5" style="115" bestFit="1" customWidth="1"/>
    <col min="3581" max="3581" width="3.125" style="115" customWidth="1"/>
    <col min="3582" max="3582" width="12.75" style="115" bestFit="1" customWidth="1"/>
    <col min="3583" max="3583" width="2.75" style="115" customWidth="1"/>
    <col min="3584" max="3820" width="9" style="115"/>
    <col min="3821" max="3821" width="11.625" style="115" customWidth="1"/>
    <col min="3822" max="3822" width="3.125" style="115" customWidth="1"/>
    <col min="3823" max="3823" width="6.5" style="115" bestFit="1" customWidth="1"/>
    <col min="3824" max="3824" width="1" style="115" customWidth="1"/>
    <col min="3825" max="3826" width="5.375" style="115" customWidth="1"/>
    <col min="3827" max="3827" width="1" style="115" customWidth="1"/>
    <col min="3828" max="3828" width="8.125" style="115" customWidth="1"/>
    <col min="3829" max="3830" width="5.375" style="115" customWidth="1"/>
    <col min="3831" max="3831" width="8.125" style="115" customWidth="1"/>
    <col min="3832" max="3832" width="1" style="115" customWidth="1"/>
    <col min="3833" max="3834" width="5.375" style="115" customWidth="1"/>
    <col min="3835" max="3835" width="1" style="115" customWidth="1"/>
    <col min="3836" max="3836" width="6.5" style="115" bestFit="1" customWidth="1"/>
    <col min="3837" max="3837" width="3.125" style="115" customWidth="1"/>
    <col min="3838" max="3838" width="12.75" style="115" bestFit="1" customWidth="1"/>
    <col min="3839" max="3839" width="2.75" style="115" customWidth="1"/>
    <col min="3840" max="4076" width="9" style="115"/>
    <col min="4077" max="4077" width="11.625" style="115" customWidth="1"/>
    <col min="4078" max="4078" width="3.125" style="115" customWidth="1"/>
    <col min="4079" max="4079" width="6.5" style="115" bestFit="1" customWidth="1"/>
    <col min="4080" max="4080" width="1" style="115" customWidth="1"/>
    <col min="4081" max="4082" width="5.375" style="115" customWidth="1"/>
    <col min="4083" max="4083" width="1" style="115" customWidth="1"/>
    <col min="4084" max="4084" width="8.125" style="115" customWidth="1"/>
    <col min="4085" max="4086" width="5.375" style="115" customWidth="1"/>
    <col min="4087" max="4087" width="8.125" style="115" customWidth="1"/>
    <col min="4088" max="4088" width="1" style="115" customWidth="1"/>
    <col min="4089" max="4090" width="5.375" style="115" customWidth="1"/>
    <col min="4091" max="4091" width="1" style="115" customWidth="1"/>
    <col min="4092" max="4092" width="6.5" style="115" bestFit="1" customWidth="1"/>
    <col min="4093" max="4093" width="3.125" style="115" customWidth="1"/>
    <col min="4094" max="4094" width="12.75" style="115" bestFit="1" customWidth="1"/>
    <col min="4095" max="4095" width="2.75" style="115" customWidth="1"/>
    <col min="4096" max="4332" width="9" style="115"/>
    <col min="4333" max="4333" width="11.625" style="115" customWidth="1"/>
    <col min="4334" max="4334" width="3.125" style="115" customWidth="1"/>
    <col min="4335" max="4335" width="6.5" style="115" bestFit="1" customWidth="1"/>
    <col min="4336" max="4336" width="1" style="115" customWidth="1"/>
    <col min="4337" max="4338" width="5.375" style="115" customWidth="1"/>
    <col min="4339" max="4339" width="1" style="115" customWidth="1"/>
    <col min="4340" max="4340" width="8.125" style="115" customWidth="1"/>
    <col min="4341" max="4342" width="5.375" style="115" customWidth="1"/>
    <col min="4343" max="4343" width="8.125" style="115" customWidth="1"/>
    <col min="4344" max="4344" width="1" style="115" customWidth="1"/>
    <col min="4345" max="4346" width="5.375" style="115" customWidth="1"/>
    <col min="4347" max="4347" width="1" style="115" customWidth="1"/>
    <col min="4348" max="4348" width="6.5" style="115" bestFit="1" customWidth="1"/>
    <col min="4349" max="4349" width="3.125" style="115" customWidth="1"/>
    <col min="4350" max="4350" width="12.75" style="115" bestFit="1" customWidth="1"/>
    <col min="4351" max="4351" width="2.75" style="115" customWidth="1"/>
    <col min="4352" max="4588" width="9" style="115"/>
    <col min="4589" max="4589" width="11.625" style="115" customWidth="1"/>
    <col min="4590" max="4590" width="3.125" style="115" customWidth="1"/>
    <col min="4591" max="4591" width="6.5" style="115" bestFit="1" customWidth="1"/>
    <col min="4592" max="4592" width="1" style="115" customWidth="1"/>
    <col min="4593" max="4594" width="5.375" style="115" customWidth="1"/>
    <col min="4595" max="4595" width="1" style="115" customWidth="1"/>
    <col min="4596" max="4596" width="8.125" style="115" customWidth="1"/>
    <col min="4597" max="4598" width="5.375" style="115" customWidth="1"/>
    <col min="4599" max="4599" width="8.125" style="115" customWidth="1"/>
    <col min="4600" max="4600" width="1" style="115" customWidth="1"/>
    <col min="4601" max="4602" width="5.375" style="115" customWidth="1"/>
    <col min="4603" max="4603" width="1" style="115" customWidth="1"/>
    <col min="4604" max="4604" width="6.5" style="115" bestFit="1" customWidth="1"/>
    <col min="4605" max="4605" width="3.125" style="115" customWidth="1"/>
    <col min="4606" max="4606" width="12.75" style="115" bestFit="1" customWidth="1"/>
    <col min="4607" max="4607" width="2.75" style="115" customWidth="1"/>
    <col min="4608" max="4844" width="9" style="115"/>
    <col min="4845" max="4845" width="11.625" style="115" customWidth="1"/>
    <col min="4846" max="4846" width="3.125" style="115" customWidth="1"/>
    <col min="4847" max="4847" width="6.5" style="115" bestFit="1" customWidth="1"/>
    <col min="4848" max="4848" width="1" style="115" customWidth="1"/>
    <col min="4849" max="4850" width="5.375" style="115" customWidth="1"/>
    <col min="4851" max="4851" width="1" style="115" customWidth="1"/>
    <col min="4852" max="4852" width="8.125" style="115" customWidth="1"/>
    <col min="4853" max="4854" width="5.375" style="115" customWidth="1"/>
    <col min="4855" max="4855" width="8.125" style="115" customWidth="1"/>
    <col min="4856" max="4856" width="1" style="115" customWidth="1"/>
    <col min="4857" max="4858" width="5.375" style="115" customWidth="1"/>
    <col min="4859" max="4859" width="1" style="115" customWidth="1"/>
    <col min="4860" max="4860" width="6.5" style="115" bestFit="1" customWidth="1"/>
    <col min="4861" max="4861" width="3.125" style="115" customWidth="1"/>
    <col min="4862" max="4862" width="12.75" style="115" bestFit="1" customWidth="1"/>
    <col min="4863" max="4863" width="2.75" style="115" customWidth="1"/>
    <col min="4864" max="5100" width="9" style="115"/>
    <col min="5101" max="5101" width="11.625" style="115" customWidth="1"/>
    <col min="5102" max="5102" width="3.125" style="115" customWidth="1"/>
    <col min="5103" max="5103" width="6.5" style="115" bestFit="1" customWidth="1"/>
    <col min="5104" max="5104" width="1" style="115" customWidth="1"/>
    <col min="5105" max="5106" width="5.375" style="115" customWidth="1"/>
    <col min="5107" max="5107" width="1" style="115" customWidth="1"/>
    <col min="5108" max="5108" width="8.125" style="115" customWidth="1"/>
    <col min="5109" max="5110" width="5.375" style="115" customWidth="1"/>
    <col min="5111" max="5111" width="8.125" style="115" customWidth="1"/>
    <col min="5112" max="5112" width="1" style="115" customWidth="1"/>
    <col min="5113" max="5114" width="5.375" style="115" customWidth="1"/>
    <col min="5115" max="5115" width="1" style="115" customWidth="1"/>
    <col min="5116" max="5116" width="6.5" style="115" bestFit="1" customWidth="1"/>
    <col min="5117" max="5117" width="3.125" style="115" customWidth="1"/>
    <col min="5118" max="5118" width="12.75" style="115" bestFit="1" customWidth="1"/>
    <col min="5119" max="5119" width="2.75" style="115" customWidth="1"/>
    <col min="5120" max="5356" width="9" style="115"/>
    <col min="5357" max="5357" width="11.625" style="115" customWidth="1"/>
    <col min="5358" max="5358" width="3.125" style="115" customWidth="1"/>
    <col min="5359" max="5359" width="6.5" style="115" bestFit="1" customWidth="1"/>
    <col min="5360" max="5360" width="1" style="115" customWidth="1"/>
    <col min="5361" max="5362" width="5.375" style="115" customWidth="1"/>
    <col min="5363" max="5363" width="1" style="115" customWidth="1"/>
    <col min="5364" max="5364" width="8.125" style="115" customWidth="1"/>
    <col min="5365" max="5366" width="5.375" style="115" customWidth="1"/>
    <col min="5367" max="5367" width="8.125" style="115" customWidth="1"/>
    <col min="5368" max="5368" width="1" style="115" customWidth="1"/>
    <col min="5369" max="5370" width="5.375" style="115" customWidth="1"/>
    <col min="5371" max="5371" width="1" style="115" customWidth="1"/>
    <col min="5372" max="5372" width="6.5" style="115" bestFit="1" customWidth="1"/>
    <col min="5373" max="5373" width="3.125" style="115" customWidth="1"/>
    <col min="5374" max="5374" width="12.75" style="115" bestFit="1" customWidth="1"/>
    <col min="5375" max="5375" width="2.75" style="115" customWidth="1"/>
    <col min="5376" max="5612" width="9" style="115"/>
    <col min="5613" max="5613" width="11.625" style="115" customWidth="1"/>
    <col min="5614" max="5614" width="3.125" style="115" customWidth="1"/>
    <col min="5615" max="5615" width="6.5" style="115" bestFit="1" customWidth="1"/>
    <col min="5616" max="5616" width="1" style="115" customWidth="1"/>
    <col min="5617" max="5618" width="5.375" style="115" customWidth="1"/>
    <col min="5619" max="5619" width="1" style="115" customWidth="1"/>
    <col min="5620" max="5620" width="8.125" style="115" customWidth="1"/>
    <col min="5621" max="5622" width="5.375" style="115" customWidth="1"/>
    <col min="5623" max="5623" width="8.125" style="115" customWidth="1"/>
    <col min="5624" max="5624" width="1" style="115" customWidth="1"/>
    <col min="5625" max="5626" width="5.375" style="115" customWidth="1"/>
    <col min="5627" max="5627" width="1" style="115" customWidth="1"/>
    <col min="5628" max="5628" width="6.5" style="115" bestFit="1" customWidth="1"/>
    <col min="5629" max="5629" width="3.125" style="115" customWidth="1"/>
    <col min="5630" max="5630" width="12.75" style="115" bestFit="1" customWidth="1"/>
    <col min="5631" max="5631" width="2.75" style="115" customWidth="1"/>
    <col min="5632" max="5868" width="9" style="115"/>
    <col min="5869" max="5869" width="11.625" style="115" customWidth="1"/>
    <col min="5870" max="5870" width="3.125" style="115" customWidth="1"/>
    <col min="5871" max="5871" width="6.5" style="115" bestFit="1" customWidth="1"/>
    <col min="5872" max="5872" width="1" style="115" customWidth="1"/>
    <col min="5873" max="5874" width="5.375" style="115" customWidth="1"/>
    <col min="5875" max="5875" width="1" style="115" customWidth="1"/>
    <col min="5876" max="5876" width="8.125" style="115" customWidth="1"/>
    <col min="5877" max="5878" width="5.375" style="115" customWidth="1"/>
    <col min="5879" max="5879" width="8.125" style="115" customWidth="1"/>
    <col min="5880" max="5880" width="1" style="115" customWidth="1"/>
    <col min="5881" max="5882" width="5.375" style="115" customWidth="1"/>
    <col min="5883" max="5883" width="1" style="115" customWidth="1"/>
    <col min="5884" max="5884" width="6.5" style="115" bestFit="1" customWidth="1"/>
    <col min="5885" max="5885" width="3.125" style="115" customWidth="1"/>
    <col min="5886" max="5886" width="12.75" style="115" bestFit="1" customWidth="1"/>
    <col min="5887" max="5887" width="2.75" style="115" customWidth="1"/>
    <col min="5888" max="6124" width="9" style="115"/>
    <col min="6125" max="6125" width="11.625" style="115" customWidth="1"/>
    <col min="6126" max="6126" width="3.125" style="115" customWidth="1"/>
    <col min="6127" max="6127" width="6.5" style="115" bestFit="1" customWidth="1"/>
    <col min="6128" max="6128" width="1" style="115" customWidth="1"/>
    <col min="6129" max="6130" width="5.375" style="115" customWidth="1"/>
    <col min="6131" max="6131" width="1" style="115" customWidth="1"/>
    <col min="6132" max="6132" width="8.125" style="115" customWidth="1"/>
    <col min="6133" max="6134" width="5.375" style="115" customWidth="1"/>
    <col min="6135" max="6135" width="8.125" style="115" customWidth="1"/>
    <col min="6136" max="6136" width="1" style="115" customWidth="1"/>
    <col min="6137" max="6138" width="5.375" style="115" customWidth="1"/>
    <col min="6139" max="6139" width="1" style="115" customWidth="1"/>
    <col min="6140" max="6140" width="6.5" style="115" bestFit="1" customWidth="1"/>
    <col min="6141" max="6141" width="3.125" style="115" customWidth="1"/>
    <col min="6142" max="6142" width="12.75" style="115" bestFit="1" customWidth="1"/>
    <col min="6143" max="6143" width="2.75" style="115" customWidth="1"/>
    <col min="6144" max="6380" width="9" style="115"/>
    <col min="6381" max="6381" width="11.625" style="115" customWidth="1"/>
    <col min="6382" max="6382" width="3.125" style="115" customWidth="1"/>
    <col min="6383" max="6383" width="6.5" style="115" bestFit="1" customWidth="1"/>
    <col min="6384" max="6384" width="1" style="115" customWidth="1"/>
    <col min="6385" max="6386" width="5.375" style="115" customWidth="1"/>
    <col min="6387" max="6387" width="1" style="115" customWidth="1"/>
    <col min="6388" max="6388" width="8.125" style="115" customWidth="1"/>
    <col min="6389" max="6390" width="5.375" style="115" customWidth="1"/>
    <col min="6391" max="6391" width="8.125" style="115" customWidth="1"/>
    <col min="6392" max="6392" width="1" style="115" customWidth="1"/>
    <col min="6393" max="6394" width="5.375" style="115" customWidth="1"/>
    <col min="6395" max="6395" width="1" style="115" customWidth="1"/>
    <col min="6396" max="6396" width="6.5" style="115" bestFit="1" customWidth="1"/>
    <col min="6397" max="6397" width="3.125" style="115" customWidth="1"/>
    <col min="6398" max="6398" width="12.75" style="115" bestFit="1" customWidth="1"/>
    <col min="6399" max="6399" width="2.75" style="115" customWidth="1"/>
    <col min="6400" max="6636" width="9" style="115"/>
    <col min="6637" max="6637" width="11.625" style="115" customWidth="1"/>
    <col min="6638" max="6638" width="3.125" style="115" customWidth="1"/>
    <col min="6639" max="6639" width="6.5" style="115" bestFit="1" customWidth="1"/>
    <col min="6640" max="6640" width="1" style="115" customWidth="1"/>
    <col min="6641" max="6642" width="5.375" style="115" customWidth="1"/>
    <col min="6643" max="6643" width="1" style="115" customWidth="1"/>
    <col min="6644" max="6644" width="8.125" style="115" customWidth="1"/>
    <col min="6645" max="6646" width="5.375" style="115" customWidth="1"/>
    <col min="6647" max="6647" width="8.125" style="115" customWidth="1"/>
    <col min="6648" max="6648" width="1" style="115" customWidth="1"/>
    <col min="6649" max="6650" width="5.375" style="115" customWidth="1"/>
    <col min="6651" max="6651" width="1" style="115" customWidth="1"/>
    <col min="6652" max="6652" width="6.5" style="115" bestFit="1" customWidth="1"/>
    <col min="6653" max="6653" width="3.125" style="115" customWidth="1"/>
    <col min="6654" max="6654" width="12.75" style="115" bestFit="1" customWidth="1"/>
    <col min="6655" max="6655" width="2.75" style="115" customWidth="1"/>
    <col min="6656" max="6892" width="9" style="115"/>
    <col min="6893" max="6893" width="11.625" style="115" customWidth="1"/>
    <col min="6894" max="6894" width="3.125" style="115" customWidth="1"/>
    <col min="6895" max="6895" width="6.5" style="115" bestFit="1" customWidth="1"/>
    <col min="6896" max="6896" width="1" style="115" customWidth="1"/>
    <col min="6897" max="6898" width="5.375" style="115" customWidth="1"/>
    <col min="6899" max="6899" width="1" style="115" customWidth="1"/>
    <col min="6900" max="6900" width="8.125" style="115" customWidth="1"/>
    <col min="6901" max="6902" width="5.375" style="115" customWidth="1"/>
    <col min="6903" max="6903" width="8.125" style="115" customWidth="1"/>
    <col min="6904" max="6904" width="1" style="115" customWidth="1"/>
    <col min="6905" max="6906" width="5.375" style="115" customWidth="1"/>
    <col min="6907" max="6907" width="1" style="115" customWidth="1"/>
    <col min="6908" max="6908" width="6.5" style="115" bestFit="1" customWidth="1"/>
    <col min="6909" max="6909" width="3.125" style="115" customWidth="1"/>
    <col min="6910" max="6910" width="12.75" style="115" bestFit="1" customWidth="1"/>
    <col min="6911" max="6911" width="2.75" style="115" customWidth="1"/>
    <col min="6912" max="7148" width="9" style="115"/>
    <col min="7149" max="7149" width="11.625" style="115" customWidth="1"/>
    <col min="7150" max="7150" width="3.125" style="115" customWidth="1"/>
    <col min="7151" max="7151" width="6.5" style="115" bestFit="1" customWidth="1"/>
    <col min="7152" max="7152" width="1" style="115" customWidth="1"/>
    <col min="7153" max="7154" width="5.375" style="115" customWidth="1"/>
    <col min="7155" max="7155" width="1" style="115" customWidth="1"/>
    <col min="7156" max="7156" width="8.125" style="115" customWidth="1"/>
    <col min="7157" max="7158" width="5.375" style="115" customWidth="1"/>
    <col min="7159" max="7159" width="8.125" style="115" customWidth="1"/>
    <col min="7160" max="7160" width="1" style="115" customWidth="1"/>
    <col min="7161" max="7162" width="5.375" style="115" customWidth="1"/>
    <col min="7163" max="7163" width="1" style="115" customWidth="1"/>
    <col min="7164" max="7164" width="6.5" style="115" bestFit="1" customWidth="1"/>
    <col min="7165" max="7165" width="3.125" style="115" customWidth="1"/>
    <col min="7166" max="7166" width="12.75" style="115" bestFit="1" customWidth="1"/>
    <col min="7167" max="7167" width="2.75" style="115" customWidth="1"/>
    <col min="7168" max="7404" width="9" style="115"/>
    <col min="7405" max="7405" width="11.625" style="115" customWidth="1"/>
    <col min="7406" max="7406" width="3.125" style="115" customWidth="1"/>
    <col min="7407" max="7407" width="6.5" style="115" bestFit="1" customWidth="1"/>
    <col min="7408" max="7408" width="1" style="115" customWidth="1"/>
    <col min="7409" max="7410" width="5.375" style="115" customWidth="1"/>
    <col min="7411" max="7411" width="1" style="115" customWidth="1"/>
    <col min="7412" max="7412" width="8.125" style="115" customWidth="1"/>
    <col min="7413" max="7414" width="5.375" style="115" customWidth="1"/>
    <col min="7415" max="7415" width="8.125" style="115" customWidth="1"/>
    <col min="7416" max="7416" width="1" style="115" customWidth="1"/>
    <col min="7417" max="7418" width="5.375" style="115" customWidth="1"/>
    <col min="7419" max="7419" width="1" style="115" customWidth="1"/>
    <col min="7420" max="7420" width="6.5" style="115" bestFit="1" customWidth="1"/>
    <col min="7421" max="7421" width="3.125" style="115" customWidth="1"/>
    <col min="7422" max="7422" width="12.75" style="115" bestFit="1" customWidth="1"/>
    <col min="7423" max="7423" width="2.75" style="115" customWidth="1"/>
    <col min="7424" max="7660" width="9" style="115"/>
    <col min="7661" max="7661" width="11.625" style="115" customWidth="1"/>
    <col min="7662" max="7662" width="3.125" style="115" customWidth="1"/>
    <col min="7663" max="7663" width="6.5" style="115" bestFit="1" customWidth="1"/>
    <col min="7664" max="7664" width="1" style="115" customWidth="1"/>
    <col min="7665" max="7666" width="5.375" style="115" customWidth="1"/>
    <col min="7667" max="7667" width="1" style="115" customWidth="1"/>
    <col min="7668" max="7668" width="8.125" style="115" customWidth="1"/>
    <col min="7669" max="7670" width="5.375" style="115" customWidth="1"/>
    <col min="7671" max="7671" width="8.125" style="115" customWidth="1"/>
    <col min="7672" max="7672" width="1" style="115" customWidth="1"/>
    <col min="7673" max="7674" width="5.375" style="115" customWidth="1"/>
    <col min="7675" max="7675" width="1" style="115" customWidth="1"/>
    <col min="7676" max="7676" width="6.5" style="115" bestFit="1" customWidth="1"/>
    <col min="7677" max="7677" width="3.125" style="115" customWidth="1"/>
    <col min="7678" max="7678" width="12.75" style="115" bestFit="1" customWidth="1"/>
    <col min="7679" max="7679" width="2.75" style="115" customWidth="1"/>
    <col min="7680" max="7916" width="9" style="115"/>
    <col min="7917" max="7917" width="11.625" style="115" customWidth="1"/>
    <col min="7918" max="7918" width="3.125" style="115" customWidth="1"/>
    <col min="7919" max="7919" width="6.5" style="115" bestFit="1" customWidth="1"/>
    <col min="7920" max="7920" width="1" style="115" customWidth="1"/>
    <col min="7921" max="7922" width="5.375" style="115" customWidth="1"/>
    <col min="7923" max="7923" width="1" style="115" customWidth="1"/>
    <col min="7924" max="7924" width="8.125" style="115" customWidth="1"/>
    <col min="7925" max="7926" width="5.375" style="115" customWidth="1"/>
    <col min="7927" max="7927" width="8.125" style="115" customWidth="1"/>
    <col min="7928" max="7928" width="1" style="115" customWidth="1"/>
    <col min="7929" max="7930" width="5.375" style="115" customWidth="1"/>
    <col min="7931" max="7931" width="1" style="115" customWidth="1"/>
    <col min="7932" max="7932" width="6.5" style="115" bestFit="1" customWidth="1"/>
    <col min="7933" max="7933" width="3.125" style="115" customWidth="1"/>
    <col min="7934" max="7934" width="12.75" style="115" bestFit="1" customWidth="1"/>
    <col min="7935" max="7935" width="2.75" style="115" customWidth="1"/>
    <col min="7936" max="8172" width="9" style="115"/>
    <col min="8173" max="8173" width="11.625" style="115" customWidth="1"/>
    <col min="8174" max="8174" width="3.125" style="115" customWidth="1"/>
    <col min="8175" max="8175" width="6.5" style="115" bestFit="1" customWidth="1"/>
    <col min="8176" max="8176" width="1" style="115" customWidth="1"/>
    <col min="8177" max="8178" width="5.375" style="115" customWidth="1"/>
    <col min="8179" max="8179" width="1" style="115" customWidth="1"/>
    <col min="8180" max="8180" width="8.125" style="115" customWidth="1"/>
    <col min="8181" max="8182" width="5.375" style="115" customWidth="1"/>
    <col min="8183" max="8183" width="8.125" style="115" customWidth="1"/>
    <col min="8184" max="8184" width="1" style="115" customWidth="1"/>
    <col min="8185" max="8186" width="5.375" style="115" customWidth="1"/>
    <col min="8187" max="8187" width="1" style="115" customWidth="1"/>
    <col min="8188" max="8188" width="6.5" style="115" bestFit="1" customWidth="1"/>
    <col min="8189" max="8189" width="3.125" style="115" customWidth="1"/>
    <col min="8190" max="8190" width="12.75" style="115" bestFit="1" customWidth="1"/>
    <col min="8191" max="8191" width="2.75" style="115" customWidth="1"/>
    <col min="8192" max="8428" width="9" style="115"/>
    <col min="8429" max="8429" width="11.625" style="115" customWidth="1"/>
    <col min="8430" max="8430" width="3.125" style="115" customWidth="1"/>
    <col min="8431" max="8431" width="6.5" style="115" bestFit="1" customWidth="1"/>
    <col min="8432" max="8432" width="1" style="115" customWidth="1"/>
    <col min="8433" max="8434" width="5.375" style="115" customWidth="1"/>
    <col min="8435" max="8435" width="1" style="115" customWidth="1"/>
    <col min="8436" max="8436" width="8.125" style="115" customWidth="1"/>
    <col min="8437" max="8438" width="5.375" style="115" customWidth="1"/>
    <col min="8439" max="8439" width="8.125" style="115" customWidth="1"/>
    <col min="8440" max="8440" width="1" style="115" customWidth="1"/>
    <col min="8441" max="8442" width="5.375" style="115" customWidth="1"/>
    <col min="8443" max="8443" width="1" style="115" customWidth="1"/>
    <col min="8444" max="8444" width="6.5" style="115" bestFit="1" customWidth="1"/>
    <col min="8445" max="8445" width="3.125" style="115" customWidth="1"/>
    <col min="8446" max="8446" width="12.75" style="115" bestFit="1" customWidth="1"/>
    <col min="8447" max="8447" width="2.75" style="115" customWidth="1"/>
    <col min="8448" max="8684" width="9" style="115"/>
    <col min="8685" max="8685" width="11.625" style="115" customWidth="1"/>
    <col min="8686" max="8686" width="3.125" style="115" customWidth="1"/>
    <col min="8687" max="8687" width="6.5" style="115" bestFit="1" customWidth="1"/>
    <col min="8688" max="8688" width="1" style="115" customWidth="1"/>
    <col min="8689" max="8690" width="5.375" style="115" customWidth="1"/>
    <col min="8691" max="8691" width="1" style="115" customWidth="1"/>
    <col min="8692" max="8692" width="8.125" style="115" customWidth="1"/>
    <col min="8693" max="8694" width="5.375" style="115" customWidth="1"/>
    <col min="8695" max="8695" width="8.125" style="115" customWidth="1"/>
    <col min="8696" max="8696" width="1" style="115" customWidth="1"/>
    <col min="8697" max="8698" width="5.375" style="115" customWidth="1"/>
    <col min="8699" max="8699" width="1" style="115" customWidth="1"/>
    <col min="8700" max="8700" width="6.5" style="115" bestFit="1" customWidth="1"/>
    <col min="8701" max="8701" width="3.125" style="115" customWidth="1"/>
    <col min="8702" max="8702" width="12.75" style="115" bestFit="1" customWidth="1"/>
    <col min="8703" max="8703" width="2.75" style="115" customWidth="1"/>
    <col min="8704" max="8940" width="9" style="115"/>
    <col min="8941" max="8941" width="11.625" style="115" customWidth="1"/>
    <col min="8942" max="8942" width="3.125" style="115" customWidth="1"/>
    <col min="8943" max="8943" width="6.5" style="115" bestFit="1" customWidth="1"/>
    <col min="8944" max="8944" width="1" style="115" customWidth="1"/>
    <col min="8945" max="8946" width="5.375" style="115" customWidth="1"/>
    <col min="8947" max="8947" width="1" style="115" customWidth="1"/>
    <col min="8948" max="8948" width="8.125" style="115" customWidth="1"/>
    <col min="8949" max="8950" width="5.375" style="115" customWidth="1"/>
    <col min="8951" max="8951" width="8.125" style="115" customWidth="1"/>
    <col min="8952" max="8952" width="1" style="115" customWidth="1"/>
    <col min="8953" max="8954" width="5.375" style="115" customWidth="1"/>
    <col min="8955" max="8955" width="1" style="115" customWidth="1"/>
    <col min="8956" max="8956" width="6.5" style="115" bestFit="1" customWidth="1"/>
    <col min="8957" max="8957" width="3.125" style="115" customWidth="1"/>
    <col min="8958" max="8958" width="12.75" style="115" bestFit="1" customWidth="1"/>
    <col min="8959" max="8959" width="2.75" style="115" customWidth="1"/>
    <col min="8960" max="9196" width="9" style="115"/>
    <col min="9197" max="9197" width="11.625" style="115" customWidth="1"/>
    <col min="9198" max="9198" width="3.125" style="115" customWidth="1"/>
    <col min="9199" max="9199" width="6.5" style="115" bestFit="1" customWidth="1"/>
    <col min="9200" max="9200" width="1" style="115" customWidth="1"/>
    <col min="9201" max="9202" width="5.375" style="115" customWidth="1"/>
    <col min="9203" max="9203" width="1" style="115" customWidth="1"/>
    <col min="9204" max="9204" width="8.125" style="115" customWidth="1"/>
    <col min="9205" max="9206" width="5.375" style="115" customWidth="1"/>
    <col min="9207" max="9207" width="8.125" style="115" customWidth="1"/>
    <col min="9208" max="9208" width="1" style="115" customWidth="1"/>
    <col min="9209" max="9210" width="5.375" style="115" customWidth="1"/>
    <col min="9211" max="9211" width="1" style="115" customWidth="1"/>
    <col min="9212" max="9212" width="6.5" style="115" bestFit="1" customWidth="1"/>
    <col min="9213" max="9213" width="3.125" style="115" customWidth="1"/>
    <col min="9214" max="9214" width="12.75" style="115" bestFit="1" customWidth="1"/>
    <col min="9215" max="9215" width="2.75" style="115" customWidth="1"/>
    <col min="9216" max="9452" width="9" style="115"/>
    <col min="9453" max="9453" width="11.625" style="115" customWidth="1"/>
    <col min="9454" max="9454" width="3.125" style="115" customWidth="1"/>
    <col min="9455" max="9455" width="6.5" style="115" bestFit="1" customWidth="1"/>
    <col min="9456" max="9456" width="1" style="115" customWidth="1"/>
    <col min="9457" max="9458" width="5.375" style="115" customWidth="1"/>
    <col min="9459" max="9459" width="1" style="115" customWidth="1"/>
    <col min="9460" max="9460" width="8.125" style="115" customWidth="1"/>
    <col min="9461" max="9462" width="5.375" style="115" customWidth="1"/>
    <col min="9463" max="9463" width="8.125" style="115" customWidth="1"/>
    <col min="9464" max="9464" width="1" style="115" customWidth="1"/>
    <col min="9465" max="9466" width="5.375" style="115" customWidth="1"/>
    <col min="9467" max="9467" width="1" style="115" customWidth="1"/>
    <col min="9468" max="9468" width="6.5" style="115" bestFit="1" customWidth="1"/>
    <col min="9469" max="9469" width="3.125" style="115" customWidth="1"/>
    <col min="9470" max="9470" width="12.75" style="115" bestFit="1" customWidth="1"/>
    <col min="9471" max="9471" width="2.75" style="115" customWidth="1"/>
    <col min="9472" max="9708" width="9" style="115"/>
    <col min="9709" max="9709" width="11.625" style="115" customWidth="1"/>
    <col min="9710" max="9710" width="3.125" style="115" customWidth="1"/>
    <col min="9711" max="9711" width="6.5" style="115" bestFit="1" customWidth="1"/>
    <col min="9712" max="9712" width="1" style="115" customWidth="1"/>
    <col min="9713" max="9714" width="5.375" style="115" customWidth="1"/>
    <col min="9715" max="9715" width="1" style="115" customWidth="1"/>
    <col min="9716" max="9716" width="8.125" style="115" customWidth="1"/>
    <col min="9717" max="9718" width="5.375" style="115" customWidth="1"/>
    <col min="9719" max="9719" width="8.125" style="115" customWidth="1"/>
    <col min="9720" max="9720" width="1" style="115" customWidth="1"/>
    <col min="9721" max="9722" width="5.375" style="115" customWidth="1"/>
    <col min="9723" max="9723" width="1" style="115" customWidth="1"/>
    <col min="9724" max="9724" width="6.5" style="115" bestFit="1" customWidth="1"/>
    <col min="9725" max="9725" width="3.125" style="115" customWidth="1"/>
    <col min="9726" max="9726" width="12.75" style="115" bestFit="1" customWidth="1"/>
    <col min="9727" max="9727" width="2.75" style="115" customWidth="1"/>
    <col min="9728" max="9964" width="9" style="115"/>
    <col min="9965" max="9965" width="11.625" style="115" customWidth="1"/>
    <col min="9966" max="9966" width="3.125" style="115" customWidth="1"/>
    <col min="9967" max="9967" width="6.5" style="115" bestFit="1" customWidth="1"/>
    <col min="9968" max="9968" width="1" style="115" customWidth="1"/>
    <col min="9969" max="9970" width="5.375" style="115" customWidth="1"/>
    <col min="9971" max="9971" width="1" style="115" customWidth="1"/>
    <col min="9972" max="9972" width="8.125" style="115" customWidth="1"/>
    <col min="9973" max="9974" width="5.375" style="115" customWidth="1"/>
    <col min="9975" max="9975" width="8.125" style="115" customWidth="1"/>
    <col min="9976" max="9976" width="1" style="115" customWidth="1"/>
    <col min="9977" max="9978" width="5.375" style="115" customWidth="1"/>
    <col min="9979" max="9979" width="1" style="115" customWidth="1"/>
    <col min="9980" max="9980" width="6.5" style="115" bestFit="1" customWidth="1"/>
    <col min="9981" max="9981" width="3.125" style="115" customWidth="1"/>
    <col min="9982" max="9982" width="12.75" style="115" bestFit="1" customWidth="1"/>
    <col min="9983" max="9983" width="2.75" style="115" customWidth="1"/>
    <col min="9984" max="10220" width="9" style="115"/>
    <col min="10221" max="10221" width="11.625" style="115" customWidth="1"/>
    <col min="10222" max="10222" width="3.125" style="115" customWidth="1"/>
    <col min="10223" max="10223" width="6.5" style="115" bestFit="1" customWidth="1"/>
    <col min="10224" max="10224" width="1" style="115" customWidth="1"/>
    <col min="10225" max="10226" width="5.375" style="115" customWidth="1"/>
    <col min="10227" max="10227" width="1" style="115" customWidth="1"/>
    <col min="10228" max="10228" width="8.125" style="115" customWidth="1"/>
    <col min="10229" max="10230" width="5.375" style="115" customWidth="1"/>
    <col min="10231" max="10231" width="8.125" style="115" customWidth="1"/>
    <col min="10232" max="10232" width="1" style="115" customWidth="1"/>
    <col min="10233" max="10234" width="5.375" style="115" customWidth="1"/>
    <col min="10235" max="10235" width="1" style="115" customWidth="1"/>
    <col min="10236" max="10236" width="6.5" style="115" bestFit="1" customWidth="1"/>
    <col min="10237" max="10237" width="3.125" style="115" customWidth="1"/>
    <col min="10238" max="10238" width="12.75" style="115" bestFit="1" customWidth="1"/>
    <col min="10239" max="10239" width="2.75" style="115" customWidth="1"/>
    <col min="10240" max="10476" width="9" style="115"/>
    <col min="10477" max="10477" width="11.625" style="115" customWidth="1"/>
    <col min="10478" max="10478" width="3.125" style="115" customWidth="1"/>
    <col min="10479" max="10479" width="6.5" style="115" bestFit="1" customWidth="1"/>
    <col min="10480" max="10480" width="1" style="115" customWidth="1"/>
    <col min="10481" max="10482" width="5.375" style="115" customWidth="1"/>
    <col min="10483" max="10483" width="1" style="115" customWidth="1"/>
    <col min="10484" max="10484" width="8.125" style="115" customWidth="1"/>
    <col min="10485" max="10486" width="5.375" style="115" customWidth="1"/>
    <col min="10487" max="10487" width="8.125" style="115" customWidth="1"/>
    <col min="10488" max="10488" width="1" style="115" customWidth="1"/>
    <col min="10489" max="10490" width="5.375" style="115" customWidth="1"/>
    <col min="10491" max="10491" width="1" style="115" customWidth="1"/>
    <col min="10492" max="10492" width="6.5" style="115" bestFit="1" customWidth="1"/>
    <col min="10493" max="10493" width="3.125" style="115" customWidth="1"/>
    <col min="10494" max="10494" width="12.75" style="115" bestFit="1" customWidth="1"/>
    <col min="10495" max="10495" width="2.75" style="115" customWidth="1"/>
    <col min="10496" max="10732" width="9" style="115"/>
    <col min="10733" max="10733" width="11.625" style="115" customWidth="1"/>
    <col min="10734" max="10734" width="3.125" style="115" customWidth="1"/>
    <col min="10735" max="10735" width="6.5" style="115" bestFit="1" customWidth="1"/>
    <col min="10736" max="10736" width="1" style="115" customWidth="1"/>
    <col min="10737" max="10738" width="5.375" style="115" customWidth="1"/>
    <col min="10739" max="10739" width="1" style="115" customWidth="1"/>
    <col min="10740" max="10740" width="8.125" style="115" customWidth="1"/>
    <col min="10741" max="10742" width="5.375" style="115" customWidth="1"/>
    <col min="10743" max="10743" width="8.125" style="115" customWidth="1"/>
    <col min="10744" max="10744" width="1" style="115" customWidth="1"/>
    <col min="10745" max="10746" width="5.375" style="115" customWidth="1"/>
    <col min="10747" max="10747" width="1" style="115" customWidth="1"/>
    <col min="10748" max="10748" width="6.5" style="115" bestFit="1" customWidth="1"/>
    <col min="10749" max="10749" width="3.125" style="115" customWidth="1"/>
    <col min="10750" max="10750" width="12.75" style="115" bestFit="1" customWidth="1"/>
    <col min="10751" max="10751" width="2.75" style="115" customWidth="1"/>
    <col min="10752" max="10988" width="9" style="115"/>
    <col min="10989" max="10989" width="11.625" style="115" customWidth="1"/>
    <col min="10990" max="10990" width="3.125" style="115" customWidth="1"/>
    <col min="10991" max="10991" width="6.5" style="115" bestFit="1" customWidth="1"/>
    <col min="10992" max="10992" width="1" style="115" customWidth="1"/>
    <col min="10993" max="10994" width="5.375" style="115" customWidth="1"/>
    <col min="10995" max="10995" width="1" style="115" customWidth="1"/>
    <col min="10996" max="10996" width="8.125" style="115" customWidth="1"/>
    <col min="10997" max="10998" width="5.375" style="115" customWidth="1"/>
    <col min="10999" max="10999" width="8.125" style="115" customWidth="1"/>
    <col min="11000" max="11000" width="1" style="115" customWidth="1"/>
    <col min="11001" max="11002" width="5.375" style="115" customWidth="1"/>
    <col min="11003" max="11003" width="1" style="115" customWidth="1"/>
    <col min="11004" max="11004" width="6.5" style="115" bestFit="1" customWidth="1"/>
    <col min="11005" max="11005" width="3.125" style="115" customWidth="1"/>
    <col min="11006" max="11006" width="12.75" style="115" bestFit="1" customWidth="1"/>
    <col min="11007" max="11007" width="2.75" style="115" customWidth="1"/>
    <col min="11008" max="11244" width="9" style="115"/>
    <col min="11245" max="11245" width="11.625" style="115" customWidth="1"/>
    <col min="11246" max="11246" width="3.125" style="115" customWidth="1"/>
    <col min="11247" max="11247" width="6.5" style="115" bestFit="1" customWidth="1"/>
    <col min="11248" max="11248" width="1" style="115" customWidth="1"/>
    <col min="11249" max="11250" width="5.375" style="115" customWidth="1"/>
    <col min="11251" max="11251" width="1" style="115" customWidth="1"/>
    <col min="11252" max="11252" width="8.125" style="115" customWidth="1"/>
    <col min="11253" max="11254" width="5.375" style="115" customWidth="1"/>
    <col min="11255" max="11255" width="8.125" style="115" customWidth="1"/>
    <col min="11256" max="11256" width="1" style="115" customWidth="1"/>
    <col min="11257" max="11258" width="5.375" style="115" customWidth="1"/>
    <col min="11259" max="11259" width="1" style="115" customWidth="1"/>
    <col min="11260" max="11260" width="6.5" style="115" bestFit="1" customWidth="1"/>
    <col min="11261" max="11261" width="3.125" style="115" customWidth="1"/>
    <col min="11262" max="11262" width="12.75" style="115" bestFit="1" customWidth="1"/>
    <col min="11263" max="11263" width="2.75" style="115" customWidth="1"/>
    <col min="11264" max="11500" width="9" style="115"/>
    <col min="11501" max="11501" width="11.625" style="115" customWidth="1"/>
    <col min="11502" max="11502" width="3.125" style="115" customWidth="1"/>
    <col min="11503" max="11503" width="6.5" style="115" bestFit="1" customWidth="1"/>
    <col min="11504" max="11504" width="1" style="115" customWidth="1"/>
    <col min="11505" max="11506" width="5.375" style="115" customWidth="1"/>
    <col min="11507" max="11507" width="1" style="115" customWidth="1"/>
    <col min="11508" max="11508" width="8.125" style="115" customWidth="1"/>
    <col min="11509" max="11510" width="5.375" style="115" customWidth="1"/>
    <col min="11511" max="11511" width="8.125" style="115" customWidth="1"/>
    <col min="11512" max="11512" width="1" style="115" customWidth="1"/>
    <col min="11513" max="11514" width="5.375" style="115" customWidth="1"/>
    <col min="11515" max="11515" width="1" style="115" customWidth="1"/>
    <col min="11516" max="11516" width="6.5" style="115" bestFit="1" customWidth="1"/>
    <col min="11517" max="11517" width="3.125" style="115" customWidth="1"/>
    <col min="11518" max="11518" width="12.75" style="115" bestFit="1" customWidth="1"/>
    <col min="11519" max="11519" width="2.75" style="115" customWidth="1"/>
    <col min="11520" max="11756" width="9" style="115"/>
    <col min="11757" max="11757" width="11.625" style="115" customWidth="1"/>
    <col min="11758" max="11758" width="3.125" style="115" customWidth="1"/>
    <col min="11759" max="11759" width="6.5" style="115" bestFit="1" customWidth="1"/>
    <col min="11760" max="11760" width="1" style="115" customWidth="1"/>
    <col min="11761" max="11762" width="5.375" style="115" customWidth="1"/>
    <col min="11763" max="11763" width="1" style="115" customWidth="1"/>
    <col min="11764" max="11764" width="8.125" style="115" customWidth="1"/>
    <col min="11765" max="11766" width="5.375" style="115" customWidth="1"/>
    <col min="11767" max="11767" width="8.125" style="115" customWidth="1"/>
    <col min="11768" max="11768" width="1" style="115" customWidth="1"/>
    <col min="11769" max="11770" width="5.375" style="115" customWidth="1"/>
    <col min="11771" max="11771" width="1" style="115" customWidth="1"/>
    <col min="11772" max="11772" width="6.5" style="115" bestFit="1" customWidth="1"/>
    <col min="11773" max="11773" width="3.125" style="115" customWidth="1"/>
    <col min="11774" max="11774" width="12.75" style="115" bestFit="1" customWidth="1"/>
    <col min="11775" max="11775" width="2.75" style="115" customWidth="1"/>
    <col min="11776" max="12012" width="9" style="115"/>
    <col min="12013" max="12013" width="11.625" style="115" customWidth="1"/>
    <col min="12014" max="12014" width="3.125" style="115" customWidth="1"/>
    <col min="12015" max="12015" width="6.5" style="115" bestFit="1" customWidth="1"/>
    <col min="12016" max="12016" width="1" style="115" customWidth="1"/>
    <col min="12017" max="12018" width="5.375" style="115" customWidth="1"/>
    <col min="12019" max="12019" width="1" style="115" customWidth="1"/>
    <col min="12020" max="12020" width="8.125" style="115" customWidth="1"/>
    <col min="12021" max="12022" width="5.375" style="115" customWidth="1"/>
    <col min="12023" max="12023" width="8.125" style="115" customWidth="1"/>
    <col min="12024" max="12024" width="1" style="115" customWidth="1"/>
    <col min="12025" max="12026" width="5.375" style="115" customWidth="1"/>
    <col min="12027" max="12027" width="1" style="115" customWidth="1"/>
    <col min="12028" max="12028" width="6.5" style="115" bestFit="1" customWidth="1"/>
    <col min="12029" max="12029" width="3.125" style="115" customWidth="1"/>
    <col min="12030" max="12030" width="12.75" style="115" bestFit="1" customWidth="1"/>
    <col min="12031" max="12031" width="2.75" style="115" customWidth="1"/>
    <col min="12032" max="12268" width="9" style="115"/>
    <col min="12269" max="12269" width="11.625" style="115" customWidth="1"/>
    <col min="12270" max="12270" width="3.125" style="115" customWidth="1"/>
    <col min="12271" max="12271" width="6.5" style="115" bestFit="1" customWidth="1"/>
    <col min="12272" max="12272" width="1" style="115" customWidth="1"/>
    <col min="12273" max="12274" width="5.375" style="115" customWidth="1"/>
    <col min="12275" max="12275" width="1" style="115" customWidth="1"/>
    <col min="12276" max="12276" width="8.125" style="115" customWidth="1"/>
    <col min="12277" max="12278" width="5.375" style="115" customWidth="1"/>
    <col min="12279" max="12279" width="8.125" style="115" customWidth="1"/>
    <col min="12280" max="12280" width="1" style="115" customWidth="1"/>
    <col min="12281" max="12282" width="5.375" style="115" customWidth="1"/>
    <col min="12283" max="12283" width="1" style="115" customWidth="1"/>
    <col min="12284" max="12284" width="6.5" style="115" bestFit="1" customWidth="1"/>
    <col min="12285" max="12285" width="3.125" style="115" customWidth="1"/>
    <col min="12286" max="12286" width="12.75" style="115" bestFit="1" customWidth="1"/>
    <col min="12287" max="12287" width="2.75" style="115" customWidth="1"/>
    <col min="12288" max="12524" width="9" style="115"/>
    <col min="12525" max="12525" width="11.625" style="115" customWidth="1"/>
    <col min="12526" max="12526" width="3.125" style="115" customWidth="1"/>
    <col min="12527" max="12527" width="6.5" style="115" bestFit="1" customWidth="1"/>
    <col min="12528" max="12528" width="1" style="115" customWidth="1"/>
    <col min="12529" max="12530" width="5.375" style="115" customWidth="1"/>
    <col min="12531" max="12531" width="1" style="115" customWidth="1"/>
    <col min="12532" max="12532" width="8.125" style="115" customWidth="1"/>
    <col min="12533" max="12534" width="5.375" style="115" customWidth="1"/>
    <col min="12535" max="12535" width="8.125" style="115" customWidth="1"/>
    <col min="12536" max="12536" width="1" style="115" customWidth="1"/>
    <col min="12537" max="12538" width="5.375" style="115" customWidth="1"/>
    <col min="12539" max="12539" width="1" style="115" customWidth="1"/>
    <col min="12540" max="12540" width="6.5" style="115" bestFit="1" customWidth="1"/>
    <col min="12541" max="12541" width="3.125" style="115" customWidth="1"/>
    <col min="12542" max="12542" width="12.75" style="115" bestFit="1" customWidth="1"/>
    <col min="12543" max="12543" width="2.75" style="115" customWidth="1"/>
    <col min="12544" max="12780" width="9" style="115"/>
    <col min="12781" max="12781" width="11.625" style="115" customWidth="1"/>
    <col min="12782" max="12782" width="3.125" style="115" customWidth="1"/>
    <col min="12783" max="12783" width="6.5" style="115" bestFit="1" customWidth="1"/>
    <col min="12784" max="12784" width="1" style="115" customWidth="1"/>
    <col min="12785" max="12786" width="5.375" style="115" customWidth="1"/>
    <col min="12787" max="12787" width="1" style="115" customWidth="1"/>
    <col min="12788" max="12788" width="8.125" style="115" customWidth="1"/>
    <col min="12789" max="12790" width="5.375" style="115" customWidth="1"/>
    <col min="12791" max="12791" width="8.125" style="115" customWidth="1"/>
    <col min="12792" max="12792" width="1" style="115" customWidth="1"/>
    <col min="12793" max="12794" width="5.375" style="115" customWidth="1"/>
    <col min="12795" max="12795" width="1" style="115" customWidth="1"/>
    <col min="12796" max="12796" width="6.5" style="115" bestFit="1" customWidth="1"/>
    <col min="12797" max="12797" width="3.125" style="115" customWidth="1"/>
    <col min="12798" max="12798" width="12.75" style="115" bestFit="1" customWidth="1"/>
    <col min="12799" max="12799" width="2.75" style="115" customWidth="1"/>
    <col min="12800" max="13036" width="9" style="115"/>
    <col min="13037" max="13037" width="11.625" style="115" customWidth="1"/>
    <col min="13038" max="13038" width="3.125" style="115" customWidth="1"/>
    <col min="13039" max="13039" width="6.5" style="115" bestFit="1" customWidth="1"/>
    <col min="13040" max="13040" width="1" style="115" customWidth="1"/>
    <col min="13041" max="13042" width="5.375" style="115" customWidth="1"/>
    <col min="13043" max="13043" width="1" style="115" customWidth="1"/>
    <col min="13044" max="13044" width="8.125" style="115" customWidth="1"/>
    <col min="13045" max="13046" width="5.375" style="115" customWidth="1"/>
    <col min="13047" max="13047" width="8.125" style="115" customWidth="1"/>
    <col min="13048" max="13048" width="1" style="115" customWidth="1"/>
    <col min="13049" max="13050" width="5.375" style="115" customWidth="1"/>
    <col min="13051" max="13051" width="1" style="115" customWidth="1"/>
    <col min="13052" max="13052" width="6.5" style="115" bestFit="1" customWidth="1"/>
    <col min="13053" max="13053" width="3.125" style="115" customWidth="1"/>
    <col min="13054" max="13054" width="12.75" style="115" bestFit="1" customWidth="1"/>
    <col min="13055" max="13055" width="2.75" style="115" customWidth="1"/>
    <col min="13056" max="13292" width="9" style="115"/>
    <col min="13293" max="13293" width="11.625" style="115" customWidth="1"/>
    <col min="13294" max="13294" width="3.125" style="115" customWidth="1"/>
    <col min="13295" max="13295" width="6.5" style="115" bestFit="1" customWidth="1"/>
    <col min="13296" max="13296" width="1" style="115" customWidth="1"/>
    <col min="13297" max="13298" width="5.375" style="115" customWidth="1"/>
    <col min="13299" max="13299" width="1" style="115" customWidth="1"/>
    <col min="13300" max="13300" width="8.125" style="115" customWidth="1"/>
    <col min="13301" max="13302" width="5.375" style="115" customWidth="1"/>
    <col min="13303" max="13303" width="8.125" style="115" customWidth="1"/>
    <col min="13304" max="13304" width="1" style="115" customWidth="1"/>
    <col min="13305" max="13306" width="5.375" style="115" customWidth="1"/>
    <col min="13307" max="13307" width="1" style="115" customWidth="1"/>
    <col min="13308" max="13308" width="6.5" style="115" bestFit="1" customWidth="1"/>
    <col min="13309" max="13309" width="3.125" style="115" customWidth="1"/>
    <col min="13310" max="13310" width="12.75" style="115" bestFit="1" customWidth="1"/>
    <col min="13311" max="13311" width="2.75" style="115" customWidth="1"/>
    <col min="13312" max="13548" width="9" style="115"/>
    <col min="13549" max="13549" width="11.625" style="115" customWidth="1"/>
    <col min="13550" max="13550" width="3.125" style="115" customWidth="1"/>
    <col min="13551" max="13551" width="6.5" style="115" bestFit="1" customWidth="1"/>
    <col min="13552" max="13552" width="1" style="115" customWidth="1"/>
    <col min="13553" max="13554" width="5.375" style="115" customWidth="1"/>
    <col min="13555" max="13555" width="1" style="115" customWidth="1"/>
    <col min="13556" max="13556" width="8.125" style="115" customWidth="1"/>
    <col min="13557" max="13558" width="5.375" style="115" customWidth="1"/>
    <col min="13559" max="13559" width="8.125" style="115" customWidth="1"/>
    <col min="13560" max="13560" width="1" style="115" customWidth="1"/>
    <col min="13561" max="13562" width="5.375" style="115" customWidth="1"/>
    <col min="13563" max="13563" width="1" style="115" customWidth="1"/>
    <col min="13564" max="13564" width="6.5" style="115" bestFit="1" customWidth="1"/>
    <col min="13565" max="13565" width="3.125" style="115" customWidth="1"/>
    <col min="13566" max="13566" width="12.75" style="115" bestFit="1" customWidth="1"/>
    <col min="13567" max="13567" width="2.75" style="115" customWidth="1"/>
    <col min="13568" max="13804" width="9" style="115"/>
    <col min="13805" max="13805" width="11.625" style="115" customWidth="1"/>
    <col min="13806" max="13806" width="3.125" style="115" customWidth="1"/>
    <col min="13807" max="13807" width="6.5" style="115" bestFit="1" customWidth="1"/>
    <col min="13808" max="13808" width="1" style="115" customWidth="1"/>
    <col min="13809" max="13810" width="5.375" style="115" customWidth="1"/>
    <col min="13811" max="13811" width="1" style="115" customWidth="1"/>
    <col min="13812" max="13812" width="8.125" style="115" customWidth="1"/>
    <col min="13813" max="13814" width="5.375" style="115" customWidth="1"/>
    <col min="13815" max="13815" width="8.125" style="115" customWidth="1"/>
    <col min="13816" max="13816" width="1" style="115" customWidth="1"/>
    <col min="13817" max="13818" width="5.375" style="115" customWidth="1"/>
    <col min="13819" max="13819" width="1" style="115" customWidth="1"/>
    <col min="13820" max="13820" width="6.5" style="115" bestFit="1" customWidth="1"/>
    <col min="13821" max="13821" width="3.125" style="115" customWidth="1"/>
    <col min="13822" max="13822" width="12.75" style="115" bestFit="1" customWidth="1"/>
    <col min="13823" max="13823" width="2.75" style="115" customWidth="1"/>
    <col min="13824" max="14060" width="9" style="115"/>
    <col min="14061" max="14061" width="11.625" style="115" customWidth="1"/>
    <col min="14062" max="14062" width="3.125" style="115" customWidth="1"/>
    <col min="14063" max="14063" width="6.5" style="115" bestFit="1" customWidth="1"/>
    <col min="14064" max="14064" width="1" style="115" customWidth="1"/>
    <col min="14065" max="14066" width="5.375" style="115" customWidth="1"/>
    <col min="14067" max="14067" width="1" style="115" customWidth="1"/>
    <col min="14068" max="14068" width="8.125" style="115" customWidth="1"/>
    <col min="14069" max="14070" width="5.375" style="115" customWidth="1"/>
    <col min="14071" max="14071" width="8.125" style="115" customWidth="1"/>
    <col min="14072" max="14072" width="1" style="115" customWidth="1"/>
    <col min="14073" max="14074" width="5.375" style="115" customWidth="1"/>
    <col min="14075" max="14075" width="1" style="115" customWidth="1"/>
    <col min="14076" max="14076" width="6.5" style="115" bestFit="1" customWidth="1"/>
    <col min="14077" max="14077" width="3.125" style="115" customWidth="1"/>
    <col min="14078" max="14078" width="12.75" style="115" bestFit="1" customWidth="1"/>
    <col min="14079" max="14079" width="2.75" style="115" customWidth="1"/>
    <col min="14080" max="14316" width="9" style="115"/>
    <col min="14317" max="14317" width="11.625" style="115" customWidth="1"/>
    <col min="14318" max="14318" width="3.125" style="115" customWidth="1"/>
    <col min="14319" max="14319" width="6.5" style="115" bestFit="1" customWidth="1"/>
    <col min="14320" max="14320" width="1" style="115" customWidth="1"/>
    <col min="14321" max="14322" width="5.375" style="115" customWidth="1"/>
    <col min="14323" max="14323" width="1" style="115" customWidth="1"/>
    <col min="14324" max="14324" width="8.125" style="115" customWidth="1"/>
    <col min="14325" max="14326" width="5.375" style="115" customWidth="1"/>
    <col min="14327" max="14327" width="8.125" style="115" customWidth="1"/>
    <col min="14328" max="14328" width="1" style="115" customWidth="1"/>
    <col min="14329" max="14330" width="5.375" style="115" customWidth="1"/>
    <col min="14331" max="14331" width="1" style="115" customWidth="1"/>
    <col min="14332" max="14332" width="6.5" style="115" bestFit="1" customWidth="1"/>
    <col min="14333" max="14333" width="3.125" style="115" customWidth="1"/>
    <col min="14334" max="14334" width="12.75" style="115" bestFit="1" customWidth="1"/>
    <col min="14335" max="14335" width="2.75" style="115" customWidth="1"/>
    <col min="14336" max="14572" width="9" style="115"/>
    <col min="14573" max="14573" width="11.625" style="115" customWidth="1"/>
    <col min="14574" max="14574" width="3.125" style="115" customWidth="1"/>
    <col min="14575" max="14575" width="6.5" style="115" bestFit="1" customWidth="1"/>
    <col min="14576" max="14576" width="1" style="115" customWidth="1"/>
    <col min="14577" max="14578" width="5.375" style="115" customWidth="1"/>
    <col min="14579" max="14579" width="1" style="115" customWidth="1"/>
    <col min="14580" max="14580" width="8.125" style="115" customWidth="1"/>
    <col min="14581" max="14582" width="5.375" style="115" customWidth="1"/>
    <col min="14583" max="14583" width="8.125" style="115" customWidth="1"/>
    <col min="14584" max="14584" width="1" style="115" customWidth="1"/>
    <col min="14585" max="14586" width="5.375" style="115" customWidth="1"/>
    <col min="14587" max="14587" width="1" style="115" customWidth="1"/>
    <col min="14588" max="14588" width="6.5" style="115" bestFit="1" customWidth="1"/>
    <col min="14589" max="14589" width="3.125" style="115" customWidth="1"/>
    <col min="14590" max="14590" width="12.75" style="115" bestFit="1" customWidth="1"/>
    <col min="14591" max="14591" width="2.75" style="115" customWidth="1"/>
    <col min="14592" max="14828" width="9" style="115"/>
    <col min="14829" max="14829" width="11.625" style="115" customWidth="1"/>
    <col min="14830" max="14830" width="3.125" style="115" customWidth="1"/>
    <col min="14831" max="14831" width="6.5" style="115" bestFit="1" customWidth="1"/>
    <col min="14832" max="14832" width="1" style="115" customWidth="1"/>
    <col min="14833" max="14834" width="5.375" style="115" customWidth="1"/>
    <col min="14835" max="14835" width="1" style="115" customWidth="1"/>
    <col min="14836" max="14836" width="8.125" style="115" customWidth="1"/>
    <col min="14837" max="14838" width="5.375" style="115" customWidth="1"/>
    <col min="14839" max="14839" width="8.125" style="115" customWidth="1"/>
    <col min="14840" max="14840" width="1" style="115" customWidth="1"/>
    <col min="14841" max="14842" width="5.375" style="115" customWidth="1"/>
    <col min="14843" max="14843" width="1" style="115" customWidth="1"/>
    <col min="14844" max="14844" width="6.5" style="115" bestFit="1" customWidth="1"/>
    <col min="14845" max="14845" width="3.125" style="115" customWidth="1"/>
    <col min="14846" max="14846" width="12.75" style="115" bestFit="1" customWidth="1"/>
    <col min="14847" max="14847" width="2.75" style="115" customWidth="1"/>
    <col min="14848" max="15084" width="9" style="115"/>
    <col min="15085" max="15085" width="11.625" style="115" customWidth="1"/>
    <col min="15086" max="15086" width="3.125" style="115" customWidth="1"/>
    <col min="15087" max="15087" width="6.5" style="115" bestFit="1" customWidth="1"/>
    <col min="15088" max="15088" width="1" style="115" customWidth="1"/>
    <col min="15089" max="15090" width="5.375" style="115" customWidth="1"/>
    <col min="15091" max="15091" width="1" style="115" customWidth="1"/>
    <col min="15092" max="15092" width="8.125" style="115" customWidth="1"/>
    <col min="15093" max="15094" width="5.375" style="115" customWidth="1"/>
    <col min="15095" max="15095" width="8.125" style="115" customWidth="1"/>
    <col min="15096" max="15096" width="1" style="115" customWidth="1"/>
    <col min="15097" max="15098" width="5.375" style="115" customWidth="1"/>
    <col min="15099" max="15099" width="1" style="115" customWidth="1"/>
    <col min="15100" max="15100" width="6.5" style="115" bestFit="1" customWidth="1"/>
    <col min="15101" max="15101" width="3.125" style="115" customWidth="1"/>
    <col min="15102" max="15102" width="12.75" style="115" bestFit="1" customWidth="1"/>
    <col min="15103" max="15103" width="2.75" style="115" customWidth="1"/>
    <col min="15104" max="15340" width="9" style="115"/>
    <col min="15341" max="15341" width="11.625" style="115" customWidth="1"/>
    <col min="15342" max="15342" width="3.125" style="115" customWidth="1"/>
    <col min="15343" max="15343" width="6.5" style="115" bestFit="1" customWidth="1"/>
    <col min="15344" max="15344" width="1" style="115" customWidth="1"/>
    <col min="15345" max="15346" width="5.375" style="115" customWidth="1"/>
    <col min="15347" max="15347" width="1" style="115" customWidth="1"/>
    <col min="15348" max="15348" width="8.125" style="115" customWidth="1"/>
    <col min="15349" max="15350" width="5.375" style="115" customWidth="1"/>
    <col min="15351" max="15351" width="8.125" style="115" customWidth="1"/>
    <col min="15352" max="15352" width="1" style="115" customWidth="1"/>
    <col min="15353" max="15354" width="5.375" style="115" customWidth="1"/>
    <col min="15355" max="15355" width="1" style="115" customWidth="1"/>
    <col min="15356" max="15356" width="6.5" style="115" bestFit="1" customWidth="1"/>
    <col min="15357" max="15357" width="3.125" style="115" customWidth="1"/>
    <col min="15358" max="15358" width="12.75" style="115" bestFit="1" customWidth="1"/>
    <col min="15359" max="15359" width="2.75" style="115" customWidth="1"/>
    <col min="15360" max="15596" width="9" style="115"/>
    <col min="15597" max="15597" width="11.625" style="115" customWidth="1"/>
    <col min="15598" max="15598" width="3.125" style="115" customWidth="1"/>
    <col min="15599" max="15599" width="6.5" style="115" bestFit="1" customWidth="1"/>
    <col min="15600" max="15600" width="1" style="115" customWidth="1"/>
    <col min="15601" max="15602" width="5.375" style="115" customWidth="1"/>
    <col min="15603" max="15603" width="1" style="115" customWidth="1"/>
    <col min="15604" max="15604" width="8.125" style="115" customWidth="1"/>
    <col min="15605" max="15606" width="5.375" style="115" customWidth="1"/>
    <col min="15607" max="15607" width="8.125" style="115" customWidth="1"/>
    <col min="15608" max="15608" width="1" style="115" customWidth="1"/>
    <col min="15609" max="15610" width="5.375" style="115" customWidth="1"/>
    <col min="15611" max="15611" width="1" style="115" customWidth="1"/>
    <col min="15612" max="15612" width="6.5" style="115" bestFit="1" customWidth="1"/>
    <col min="15613" max="15613" width="3.125" style="115" customWidth="1"/>
    <col min="15614" max="15614" width="12.75" style="115" bestFit="1" customWidth="1"/>
    <col min="15615" max="15615" width="2.75" style="115" customWidth="1"/>
    <col min="15616" max="15852" width="9" style="115"/>
    <col min="15853" max="15853" width="11.625" style="115" customWidth="1"/>
    <col min="15854" max="15854" width="3.125" style="115" customWidth="1"/>
    <col min="15855" max="15855" width="6.5" style="115" bestFit="1" customWidth="1"/>
    <col min="15856" max="15856" width="1" style="115" customWidth="1"/>
    <col min="15857" max="15858" width="5.375" style="115" customWidth="1"/>
    <col min="15859" max="15859" width="1" style="115" customWidth="1"/>
    <col min="15860" max="15860" width="8.125" style="115" customWidth="1"/>
    <col min="15861" max="15862" width="5.375" style="115" customWidth="1"/>
    <col min="15863" max="15863" width="8.125" style="115" customWidth="1"/>
    <col min="15864" max="15864" width="1" style="115" customWidth="1"/>
    <col min="15865" max="15866" width="5.375" style="115" customWidth="1"/>
    <col min="15867" max="15867" width="1" style="115" customWidth="1"/>
    <col min="15868" max="15868" width="6.5" style="115" bestFit="1" customWidth="1"/>
    <col min="15869" max="15869" width="3.125" style="115" customWidth="1"/>
    <col min="15870" max="15870" width="12.75" style="115" bestFit="1" customWidth="1"/>
    <col min="15871" max="15871" width="2.75" style="115" customWidth="1"/>
    <col min="15872" max="16108" width="9" style="115"/>
    <col min="16109" max="16109" width="11.625" style="115" customWidth="1"/>
    <col min="16110" max="16110" width="3.125" style="115" customWidth="1"/>
    <col min="16111" max="16111" width="6.5" style="115" bestFit="1" customWidth="1"/>
    <col min="16112" max="16112" width="1" style="115" customWidth="1"/>
    <col min="16113" max="16114" width="5.375" style="115" customWidth="1"/>
    <col min="16115" max="16115" width="1" style="115" customWidth="1"/>
    <col min="16116" max="16116" width="8.125" style="115" customWidth="1"/>
    <col min="16117" max="16118" width="5.375" style="115" customWidth="1"/>
    <col min="16119" max="16119" width="8.125" style="115" customWidth="1"/>
    <col min="16120" max="16120" width="1" style="115" customWidth="1"/>
    <col min="16121" max="16122" width="5.375" style="115" customWidth="1"/>
    <col min="16123" max="16123" width="1" style="115" customWidth="1"/>
    <col min="16124" max="16124" width="6.5" style="115" bestFit="1" customWidth="1"/>
    <col min="16125" max="16125" width="3.125" style="115" customWidth="1"/>
    <col min="16126" max="16126" width="12.75" style="115" bestFit="1" customWidth="1"/>
    <col min="16127" max="16127" width="2.75" style="115" customWidth="1"/>
    <col min="16128" max="16384" width="9" style="115"/>
  </cols>
  <sheetData>
    <row r="1" spans="1:25" ht="30.75" customHeight="1" x14ac:dyDescent="0.15">
      <c r="A1" s="227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5" ht="7.5" customHeight="1" thickBo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5" ht="18" customHeight="1" thickBot="1" x14ac:dyDescent="0.2">
      <c r="A3" s="236" t="s">
        <v>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8"/>
    </row>
    <row r="4" spans="1:25" ht="7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5" ht="30.75" customHeight="1" x14ac:dyDescent="0.15">
      <c r="A5" s="116"/>
      <c r="B5" s="116"/>
      <c r="C5" s="118"/>
      <c r="D5" s="118"/>
      <c r="E5" s="118"/>
      <c r="F5" s="118"/>
      <c r="G5" s="313" t="s">
        <v>41</v>
      </c>
      <c r="H5" s="313"/>
      <c r="I5" s="313"/>
      <c r="J5" s="313"/>
      <c r="K5" s="313"/>
      <c r="L5" s="313"/>
      <c r="M5" s="313"/>
      <c r="N5" s="313"/>
      <c r="O5" s="313"/>
      <c r="P5" s="313"/>
      <c r="Q5" s="119"/>
      <c r="R5" s="108"/>
      <c r="S5" s="108"/>
      <c r="T5" s="108"/>
      <c r="U5" s="108"/>
      <c r="V5" s="108"/>
      <c r="W5" s="108"/>
      <c r="X5" s="108"/>
      <c r="Y5" s="108"/>
    </row>
    <row r="6" spans="1:25" ht="14.25" customHeight="1" x14ac:dyDescent="0.15">
      <c r="A6" s="116"/>
      <c r="B6" s="116"/>
      <c r="C6" s="118"/>
      <c r="D6" s="118"/>
      <c r="E6" s="118"/>
      <c r="F6" s="118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19"/>
      <c r="R6" s="119"/>
      <c r="S6" s="119"/>
      <c r="T6" s="119"/>
      <c r="U6" s="116"/>
      <c r="V6" s="116"/>
    </row>
    <row r="7" spans="1:25" s="123" customFormat="1" ht="18.75" x14ac:dyDescent="0.15">
      <c r="A7" s="121"/>
      <c r="B7" s="116"/>
      <c r="C7" s="314" t="s">
        <v>7</v>
      </c>
      <c r="D7" s="231"/>
      <c r="E7" s="182" t="s">
        <v>8</v>
      </c>
      <c r="F7" s="183"/>
      <c r="G7" s="230" t="s">
        <v>16</v>
      </c>
      <c r="H7" s="235"/>
      <c r="I7" s="235"/>
      <c r="J7" s="235"/>
      <c r="K7" s="122"/>
      <c r="L7" s="122"/>
      <c r="M7" s="235" t="s">
        <v>16</v>
      </c>
      <c r="N7" s="235"/>
      <c r="O7" s="235"/>
      <c r="P7" s="231"/>
      <c r="Q7" s="182" t="s">
        <v>8</v>
      </c>
      <c r="R7" s="183"/>
      <c r="S7" s="230" t="s">
        <v>7</v>
      </c>
      <c r="T7" s="314"/>
      <c r="U7" s="116"/>
      <c r="V7" s="121"/>
    </row>
    <row r="8" spans="1:25" s="123" customFormat="1" ht="18.75" x14ac:dyDescent="0.15">
      <c r="A8" s="121"/>
      <c r="B8" s="116"/>
      <c r="C8" s="235">
        <v>44210</v>
      </c>
      <c r="D8" s="231"/>
      <c r="E8" s="182">
        <v>44211</v>
      </c>
      <c r="F8" s="183"/>
      <c r="G8" s="230">
        <v>44212</v>
      </c>
      <c r="H8" s="235"/>
      <c r="I8" s="235"/>
      <c r="J8" s="235"/>
      <c r="K8" s="184"/>
      <c r="L8" s="184"/>
      <c r="M8" s="235">
        <v>44212</v>
      </c>
      <c r="N8" s="235"/>
      <c r="O8" s="235"/>
      <c r="P8" s="231"/>
      <c r="Q8" s="230">
        <v>44211</v>
      </c>
      <c r="R8" s="231"/>
      <c r="S8" s="230">
        <v>44210</v>
      </c>
      <c r="T8" s="235"/>
      <c r="U8" s="116"/>
      <c r="V8" s="121"/>
    </row>
    <row r="9" spans="1:25" ht="18" customHeight="1" x14ac:dyDescent="0.15">
      <c r="A9" s="228" t="s">
        <v>164</v>
      </c>
      <c r="B9" s="229">
        <v>1</v>
      </c>
      <c r="C9" s="185"/>
      <c r="D9" s="127"/>
      <c r="E9" s="185"/>
      <c r="F9" s="127"/>
      <c r="G9" s="185"/>
      <c r="H9" s="186"/>
      <c r="I9" s="152"/>
      <c r="J9" s="187"/>
      <c r="K9" s="152"/>
      <c r="L9" s="168"/>
      <c r="M9" s="168"/>
      <c r="N9" s="152"/>
      <c r="O9" s="186"/>
      <c r="P9" s="132"/>
      <c r="Q9" s="188"/>
      <c r="R9" s="188"/>
      <c r="S9" s="189"/>
      <c r="T9" s="188"/>
      <c r="U9" s="232">
        <v>17</v>
      </c>
      <c r="V9" s="233" t="s">
        <v>166</v>
      </c>
    </row>
    <row r="10" spans="1:25" ht="18" customHeight="1" x14ac:dyDescent="0.15">
      <c r="A10" s="228"/>
      <c r="B10" s="229"/>
      <c r="C10" s="270" t="s">
        <v>44</v>
      </c>
      <c r="D10" s="139"/>
      <c r="E10" s="185"/>
      <c r="F10" s="127"/>
      <c r="G10" s="185"/>
      <c r="H10" s="186"/>
      <c r="I10" s="152"/>
      <c r="J10" s="289" t="s">
        <v>94</v>
      </c>
      <c r="K10" s="239" t="s">
        <v>95</v>
      </c>
      <c r="L10" s="240"/>
      <c r="M10" s="241"/>
      <c r="N10" s="152"/>
      <c r="O10" s="186"/>
      <c r="P10" s="132"/>
      <c r="Q10" s="188"/>
      <c r="R10" s="188"/>
      <c r="S10" s="189"/>
      <c r="T10" s="296" t="s">
        <v>59</v>
      </c>
      <c r="U10" s="232"/>
      <c r="V10" s="233"/>
    </row>
    <row r="11" spans="1:25" ht="18" customHeight="1" x14ac:dyDescent="0.15">
      <c r="A11" s="228" t="s">
        <v>183</v>
      </c>
      <c r="B11" s="229">
        <v>2</v>
      </c>
      <c r="C11" s="246"/>
      <c r="D11" s="127"/>
      <c r="E11" s="190"/>
      <c r="F11" s="127"/>
      <c r="G11" s="185"/>
      <c r="H11" s="186"/>
      <c r="I11" s="152"/>
      <c r="J11" s="290"/>
      <c r="K11" s="242"/>
      <c r="L11" s="243"/>
      <c r="M11" s="244"/>
      <c r="N11" s="152"/>
      <c r="O11" s="186"/>
      <c r="P11" s="132"/>
      <c r="Q11" s="188"/>
      <c r="R11" s="191"/>
      <c r="S11" s="192"/>
      <c r="T11" s="315"/>
      <c r="U11" s="250">
        <v>18</v>
      </c>
      <c r="V11" s="252" t="s">
        <v>210</v>
      </c>
    </row>
    <row r="12" spans="1:25" ht="18" customHeight="1" x14ac:dyDescent="0.15">
      <c r="A12" s="228"/>
      <c r="B12" s="229"/>
      <c r="C12" s="185"/>
      <c r="D12" s="127"/>
      <c r="E12" s="274" t="s">
        <v>45</v>
      </c>
      <c r="F12" s="127"/>
      <c r="G12" s="185"/>
      <c r="H12" s="186"/>
      <c r="I12" s="152"/>
      <c r="J12" s="193" t="s">
        <v>28</v>
      </c>
      <c r="K12" s="258" t="s">
        <v>96</v>
      </c>
      <c r="L12" s="259"/>
      <c r="M12" s="260"/>
      <c r="N12" s="152"/>
      <c r="O12" s="186"/>
      <c r="P12" s="132"/>
      <c r="Q12" s="136"/>
      <c r="R12" s="273" t="s">
        <v>34</v>
      </c>
      <c r="S12" s="189"/>
      <c r="T12" s="188"/>
      <c r="U12" s="251"/>
      <c r="V12" s="253"/>
    </row>
    <row r="13" spans="1:25" ht="18" customHeight="1" x14ac:dyDescent="0.15">
      <c r="A13" s="228" t="s">
        <v>212</v>
      </c>
      <c r="B13" s="229">
        <v>3</v>
      </c>
      <c r="C13" s="185"/>
      <c r="D13" s="127"/>
      <c r="E13" s="312"/>
      <c r="F13" s="194"/>
      <c r="G13" s="142"/>
      <c r="H13" s="186"/>
      <c r="I13" s="152"/>
      <c r="J13" s="195" t="s">
        <v>29</v>
      </c>
      <c r="K13" s="258" t="s">
        <v>97</v>
      </c>
      <c r="L13" s="259"/>
      <c r="M13" s="260"/>
      <c r="N13" s="152"/>
      <c r="O13" s="186"/>
      <c r="P13" s="191"/>
      <c r="Q13" s="133"/>
      <c r="R13" s="298"/>
      <c r="S13" s="189"/>
      <c r="T13" s="188"/>
      <c r="U13" s="251">
        <v>19</v>
      </c>
      <c r="V13" s="253" t="s">
        <v>200</v>
      </c>
    </row>
    <row r="14" spans="1:25" ht="18" customHeight="1" x14ac:dyDescent="0.15">
      <c r="A14" s="228"/>
      <c r="B14" s="229"/>
      <c r="C14" s="270" t="s">
        <v>53</v>
      </c>
      <c r="D14" s="127"/>
      <c r="E14" s="196"/>
      <c r="F14" s="127"/>
      <c r="G14" s="137"/>
      <c r="H14" s="186"/>
      <c r="I14" s="152"/>
      <c r="J14" s="187"/>
      <c r="K14" s="168"/>
      <c r="L14" s="4"/>
      <c r="M14" s="197"/>
      <c r="N14" s="152"/>
      <c r="O14" s="186"/>
      <c r="P14" s="198"/>
      <c r="Q14" s="133"/>
      <c r="R14" s="199"/>
      <c r="S14" s="200"/>
      <c r="T14" s="296" t="s">
        <v>35</v>
      </c>
      <c r="U14" s="251"/>
      <c r="V14" s="253"/>
    </row>
    <row r="15" spans="1:25" ht="18" customHeight="1" x14ac:dyDescent="0.15">
      <c r="A15" s="265" t="s">
        <v>184</v>
      </c>
      <c r="B15" s="249">
        <v>4</v>
      </c>
      <c r="C15" s="310"/>
      <c r="D15" s="151"/>
      <c r="E15" s="185"/>
      <c r="F15" s="127"/>
      <c r="G15" s="137"/>
      <c r="H15" s="186"/>
      <c r="I15" s="152"/>
      <c r="J15" s="197"/>
      <c r="K15" s="197"/>
      <c r="L15" s="197"/>
      <c r="M15" s="197"/>
      <c r="N15" s="152"/>
      <c r="O15" s="186"/>
      <c r="P15" s="198"/>
      <c r="Q15" s="133"/>
      <c r="R15" s="188"/>
      <c r="S15" s="189"/>
      <c r="T15" s="297"/>
      <c r="U15" s="251">
        <v>20</v>
      </c>
      <c r="V15" s="266" t="s">
        <v>208</v>
      </c>
    </row>
    <row r="16" spans="1:25" ht="18" customHeight="1" x14ac:dyDescent="0.15">
      <c r="A16" s="265"/>
      <c r="B16" s="249"/>
      <c r="C16" s="185"/>
      <c r="D16" s="127"/>
      <c r="E16" s="185"/>
      <c r="F16" s="127"/>
      <c r="G16" s="245" t="s">
        <v>30</v>
      </c>
      <c r="H16" s="186"/>
      <c r="I16" s="152"/>
      <c r="J16" s="161"/>
      <c r="K16" s="275" t="s">
        <v>23</v>
      </c>
      <c r="L16" s="277" t="s">
        <v>24</v>
      </c>
      <c r="M16" s="201"/>
      <c r="N16" s="161"/>
      <c r="O16" s="186"/>
      <c r="P16" s="273" t="s">
        <v>31</v>
      </c>
      <c r="Q16" s="133"/>
      <c r="R16" s="188"/>
      <c r="S16" s="189"/>
      <c r="T16" s="188"/>
      <c r="U16" s="251"/>
      <c r="V16" s="267"/>
    </row>
    <row r="17" spans="1:28" ht="18" customHeight="1" x14ac:dyDescent="0.15">
      <c r="A17" s="263" t="s">
        <v>195</v>
      </c>
      <c r="B17" s="249">
        <v>5</v>
      </c>
      <c r="C17" s="185"/>
      <c r="D17" s="127"/>
      <c r="E17" s="185"/>
      <c r="F17" s="127"/>
      <c r="G17" s="311"/>
      <c r="H17" s="202"/>
      <c r="I17" s="203"/>
      <c r="J17" s="152"/>
      <c r="K17" s="276"/>
      <c r="L17" s="278"/>
      <c r="M17" s="164"/>
      <c r="N17" s="152"/>
      <c r="O17" s="204"/>
      <c r="P17" s="298"/>
      <c r="Q17" s="205"/>
      <c r="R17" s="188"/>
      <c r="S17" s="189"/>
      <c r="T17" s="188"/>
      <c r="U17" s="251">
        <v>21</v>
      </c>
      <c r="V17" s="266" t="s">
        <v>168</v>
      </c>
    </row>
    <row r="18" spans="1:28" ht="18" customHeight="1" x14ac:dyDescent="0.15">
      <c r="A18" s="264"/>
      <c r="B18" s="249"/>
      <c r="C18" s="270" t="s">
        <v>46</v>
      </c>
      <c r="D18" s="139"/>
      <c r="E18" s="206"/>
      <c r="F18" s="127"/>
      <c r="G18" s="137"/>
      <c r="H18" s="186"/>
      <c r="I18" s="152"/>
      <c r="J18" s="152"/>
      <c r="K18" s="152"/>
      <c r="L18" s="152"/>
      <c r="M18" s="152"/>
      <c r="N18" s="152"/>
      <c r="O18" s="186"/>
      <c r="P18" s="198"/>
      <c r="Q18" s="133"/>
      <c r="R18" s="188"/>
      <c r="S18" s="189"/>
      <c r="T18" s="296" t="s">
        <v>57</v>
      </c>
      <c r="U18" s="251"/>
      <c r="V18" s="267"/>
    </row>
    <row r="19" spans="1:28" ht="18" customHeight="1" x14ac:dyDescent="0.15">
      <c r="A19" s="265" t="s">
        <v>173</v>
      </c>
      <c r="B19" s="249">
        <v>6</v>
      </c>
      <c r="C19" s="310"/>
      <c r="D19" s="127"/>
      <c r="E19" s="137"/>
      <c r="F19" s="127"/>
      <c r="G19" s="137"/>
      <c r="H19" s="186"/>
      <c r="I19" s="152"/>
      <c r="J19" s="141"/>
      <c r="K19" s="141"/>
      <c r="L19" s="141"/>
      <c r="M19" s="141"/>
      <c r="N19" s="152"/>
      <c r="O19" s="186"/>
      <c r="P19" s="198"/>
      <c r="Q19" s="133"/>
      <c r="R19" s="191"/>
      <c r="S19" s="192"/>
      <c r="T19" s="297"/>
      <c r="U19" s="251">
        <v>22</v>
      </c>
      <c r="V19" s="253" t="s">
        <v>180</v>
      </c>
    </row>
    <row r="20" spans="1:28" ht="18" customHeight="1" x14ac:dyDescent="0.15">
      <c r="A20" s="265"/>
      <c r="B20" s="249"/>
      <c r="C20" s="185"/>
      <c r="D20" s="127"/>
      <c r="E20" s="274" t="s">
        <v>31</v>
      </c>
      <c r="F20" s="127"/>
      <c r="G20" s="155"/>
      <c r="H20" s="186"/>
      <c r="I20" s="152"/>
      <c r="J20" s="152"/>
      <c r="K20" s="152"/>
      <c r="L20" s="168"/>
      <c r="M20" s="168"/>
      <c r="N20" s="152"/>
      <c r="O20" s="186"/>
      <c r="P20" s="199"/>
      <c r="Q20" s="136"/>
      <c r="R20" s="273" t="s">
        <v>56</v>
      </c>
      <c r="S20" s="189"/>
      <c r="T20" s="188"/>
      <c r="U20" s="251"/>
      <c r="V20" s="253"/>
    </row>
    <row r="21" spans="1:28" ht="18" customHeight="1" x14ac:dyDescent="0.15">
      <c r="A21" s="265" t="s">
        <v>197</v>
      </c>
      <c r="B21" s="249">
        <v>7</v>
      </c>
      <c r="C21" s="185"/>
      <c r="D21" s="127"/>
      <c r="E21" s="312"/>
      <c r="F21" s="194"/>
      <c r="G21" s="185"/>
      <c r="H21" s="186"/>
      <c r="I21" s="152"/>
      <c r="J21" s="152"/>
      <c r="K21" s="152"/>
      <c r="L21" s="168"/>
      <c r="M21" s="168"/>
      <c r="N21" s="152"/>
      <c r="O21" s="186"/>
      <c r="P21" s="132"/>
      <c r="Q21" s="188"/>
      <c r="R21" s="298"/>
      <c r="S21" s="189"/>
      <c r="T21" s="188"/>
      <c r="U21" s="251">
        <v>23</v>
      </c>
      <c r="V21" s="253" t="s">
        <v>185</v>
      </c>
      <c r="Y21" s="272"/>
      <c r="Z21" s="272"/>
      <c r="AA21" s="272"/>
      <c r="AB21" s="272"/>
    </row>
    <row r="22" spans="1:28" ht="18" customHeight="1" x14ac:dyDescent="0.15">
      <c r="A22" s="265"/>
      <c r="B22" s="249"/>
      <c r="C22" s="270" t="s">
        <v>47</v>
      </c>
      <c r="D22" s="127"/>
      <c r="E22" s="196"/>
      <c r="F22" s="127"/>
      <c r="G22" s="185"/>
      <c r="H22" s="186"/>
      <c r="I22" s="152"/>
      <c r="J22" s="141"/>
      <c r="K22" s="152"/>
      <c r="L22" s="168"/>
      <c r="M22" s="168"/>
      <c r="N22" s="152"/>
      <c r="O22" s="186"/>
      <c r="P22" s="132"/>
      <c r="Q22" s="188"/>
      <c r="R22" s="207"/>
      <c r="S22" s="189"/>
      <c r="T22" s="296" t="s">
        <v>58</v>
      </c>
      <c r="U22" s="251"/>
      <c r="V22" s="253"/>
      <c r="Y22" s="152"/>
      <c r="Z22" s="152"/>
      <c r="AA22" s="269"/>
      <c r="AB22" s="269"/>
    </row>
    <row r="23" spans="1:28" ht="18" customHeight="1" x14ac:dyDescent="0.15">
      <c r="A23" s="263" t="s">
        <v>176</v>
      </c>
      <c r="B23" s="249">
        <v>8</v>
      </c>
      <c r="C23" s="310"/>
      <c r="D23" s="151"/>
      <c r="E23" s="185"/>
      <c r="F23" s="127"/>
      <c r="G23" s="185"/>
      <c r="H23" s="186"/>
      <c r="I23" s="152"/>
      <c r="K23" s="152"/>
      <c r="L23" s="168"/>
      <c r="M23" s="168"/>
      <c r="N23" s="152"/>
      <c r="O23" s="186"/>
      <c r="P23" s="132"/>
      <c r="Q23" s="188"/>
      <c r="R23" s="143"/>
      <c r="S23" s="192"/>
      <c r="T23" s="297"/>
      <c r="U23" s="251">
        <v>24</v>
      </c>
      <c r="V23" s="266" t="s">
        <v>178</v>
      </c>
      <c r="Y23" s="152"/>
      <c r="Z23" s="152"/>
      <c r="AA23" s="269"/>
      <c r="AB23" s="269"/>
    </row>
    <row r="24" spans="1:28" ht="18" customHeight="1" x14ac:dyDescent="0.15">
      <c r="A24" s="264"/>
      <c r="B24" s="249"/>
      <c r="C24" s="208"/>
      <c r="D24" s="127"/>
      <c r="E24" s="185"/>
      <c r="F24" s="127"/>
      <c r="G24" s="185"/>
      <c r="H24" s="186"/>
      <c r="I24" s="152"/>
      <c r="J24" s="326" t="s">
        <v>148</v>
      </c>
      <c r="K24" s="326"/>
      <c r="L24" s="326"/>
      <c r="M24" s="326"/>
      <c r="N24" s="152"/>
      <c r="O24" s="186"/>
      <c r="P24" s="132"/>
      <c r="Q24" s="188"/>
      <c r="R24" s="188"/>
      <c r="S24" s="189"/>
      <c r="T24" s="188"/>
      <c r="U24" s="251"/>
      <c r="V24" s="267"/>
      <c r="Y24" s="141"/>
      <c r="Z24" s="152"/>
      <c r="AA24" s="269"/>
      <c r="AB24" s="269"/>
    </row>
    <row r="25" spans="1:28" ht="18" customHeight="1" x14ac:dyDescent="0.15">
      <c r="A25" s="263" t="s">
        <v>206</v>
      </c>
      <c r="B25" s="249">
        <v>9</v>
      </c>
      <c r="C25" s="128"/>
      <c r="D25" s="127"/>
      <c r="E25" s="185"/>
      <c r="F25" s="127"/>
      <c r="G25" s="185"/>
      <c r="H25" s="186"/>
      <c r="I25" s="152"/>
      <c r="J25" s="272" t="s">
        <v>40</v>
      </c>
      <c r="K25" s="272"/>
      <c r="L25" s="272"/>
      <c r="M25" s="272"/>
      <c r="N25" s="152"/>
      <c r="O25" s="186"/>
      <c r="P25" s="132"/>
      <c r="Q25" s="188"/>
      <c r="R25" s="188"/>
      <c r="S25" s="189"/>
      <c r="T25" s="135"/>
      <c r="U25" s="251">
        <v>25</v>
      </c>
      <c r="V25" s="266" t="s">
        <v>177</v>
      </c>
      <c r="Z25" s="152"/>
      <c r="AA25" s="168"/>
      <c r="AB25" s="168"/>
    </row>
    <row r="26" spans="1:28" ht="18" customHeight="1" x14ac:dyDescent="0.15">
      <c r="A26" s="264"/>
      <c r="B26" s="249"/>
      <c r="C26" s="270" t="s">
        <v>61</v>
      </c>
      <c r="D26" s="127"/>
      <c r="E26" s="206"/>
      <c r="F26" s="127"/>
      <c r="G26" s="185"/>
      <c r="H26" s="186"/>
      <c r="I26" s="152"/>
      <c r="J26" s="169"/>
      <c r="K26" s="152">
        <v>1</v>
      </c>
      <c r="L26" s="269" t="s">
        <v>90</v>
      </c>
      <c r="M26" s="269"/>
      <c r="N26" s="169"/>
      <c r="O26" s="186"/>
      <c r="P26" s="132"/>
      <c r="Q26" s="188"/>
      <c r="R26" s="188"/>
      <c r="S26" s="189"/>
      <c r="T26" s="296" t="s">
        <v>55</v>
      </c>
      <c r="U26" s="251"/>
      <c r="V26" s="267"/>
      <c r="Y26" s="169"/>
      <c r="Z26" s="169"/>
      <c r="AA26" s="169"/>
      <c r="AB26" s="130"/>
    </row>
    <row r="27" spans="1:28" ht="18" customHeight="1" x14ac:dyDescent="0.15">
      <c r="A27" s="265" t="s">
        <v>211</v>
      </c>
      <c r="B27" s="249">
        <v>10</v>
      </c>
      <c r="C27" s="310"/>
      <c r="D27" s="151"/>
      <c r="E27" s="137"/>
      <c r="F27" s="127"/>
      <c r="G27" s="185"/>
      <c r="H27" s="186"/>
      <c r="I27" s="152"/>
      <c r="J27" s="169"/>
      <c r="K27" s="152">
        <v>2</v>
      </c>
      <c r="L27" s="269">
        <v>0.46875</v>
      </c>
      <c r="M27" s="269"/>
      <c r="N27" s="169"/>
      <c r="O27" s="186"/>
      <c r="P27" s="132"/>
      <c r="Q27" s="188"/>
      <c r="R27" s="191"/>
      <c r="S27" s="192"/>
      <c r="T27" s="297"/>
      <c r="U27" s="251">
        <v>26</v>
      </c>
      <c r="V27" s="253" t="s">
        <v>189</v>
      </c>
      <c r="Y27" s="272"/>
      <c r="Z27" s="272"/>
      <c r="AA27" s="272"/>
      <c r="AB27" s="272"/>
    </row>
    <row r="28" spans="1:28" ht="18" customHeight="1" x14ac:dyDescent="0.15">
      <c r="A28" s="265"/>
      <c r="B28" s="249"/>
      <c r="C28" s="185"/>
      <c r="D28" s="127"/>
      <c r="E28" s="274" t="s">
        <v>35</v>
      </c>
      <c r="F28" s="127"/>
      <c r="G28" s="185"/>
      <c r="H28" s="186"/>
      <c r="I28" s="152"/>
      <c r="J28" s="129"/>
      <c r="K28" s="152">
        <v>3</v>
      </c>
      <c r="L28" s="269">
        <v>0.54166666666666663</v>
      </c>
      <c r="M28" s="269"/>
      <c r="N28" s="152"/>
      <c r="O28" s="186"/>
      <c r="P28" s="132"/>
      <c r="Q28" s="136"/>
      <c r="R28" s="273" t="s">
        <v>53</v>
      </c>
      <c r="S28" s="189"/>
      <c r="T28" s="188"/>
      <c r="U28" s="251"/>
      <c r="V28" s="253"/>
      <c r="Y28" s="169"/>
      <c r="Z28" s="152"/>
      <c r="AA28" s="269"/>
      <c r="AB28" s="269"/>
    </row>
    <row r="29" spans="1:28" ht="18" customHeight="1" x14ac:dyDescent="0.15">
      <c r="A29" s="265" t="s">
        <v>207</v>
      </c>
      <c r="B29" s="249">
        <v>11</v>
      </c>
      <c r="C29" s="185"/>
      <c r="D29" s="127"/>
      <c r="E29" s="274"/>
      <c r="F29" s="151"/>
      <c r="G29" s="142"/>
      <c r="H29" s="186"/>
      <c r="I29" s="152"/>
      <c r="J29" s="129"/>
      <c r="K29" s="152">
        <v>4</v>
      </c>
      <c r="L29" s="269">
        <v>0.61458333333333337</v>
      </c>
      <c r="M29" s="269"/>
      <c r="N29" s="152"/>
      <c r="O29" s="186"/>
      <c r="P29" s="191"/>
      <c r="Q29" s="133"/>
      <c r="R29" s="298"/>
      <c r="S29" s="189"/>
      <c r="T29" s="188"/>
      <c r="U29" s="251">
        <v>27</v>
      </c>
      <c r="V29" s="253" t="s">
        <v>191</v>
      </c>
      <c r="Y29" s="169"/>
      <c r="Z29" s="152"/>
      <c r="AA29" s="269"/>
      <c r="AB29" s="269"/>
    </row>
    <row r="30" spans="1:28" ht="18" customHeight="1" x14ac:dyDescent="0.15">
      <c r="A30" s="265"/>
      <c r="B30" s="249"/>
      <c r="C30" s="270" t="s">
        <v>62</v>
      </c>
      <c r="D30" s="139"/>
      <c r="E30" s="196"/>
      <c r="F30" s="127"/>
      <c r="G30" s="137"/>
      <c r="H30" s="186"/>
      <c r="I30" s="152"/>
      <c r="J30" s="152"/>
      <c r="K30" s="152"/>
      <c r="L30" s="152"/>
      <c r="M30" s="152"/>
      <c r="N30" s="152"/>
      <c r="O30" s="186"/>
      <c r="P30" s="198"/>
      <c r="Q30" s="133"/>
      <c r="R30" s="207"/>
      <c r="S30" s="189"/>
      <c r="T30" s="296" t="s">
        <v>54</v>
      </c>
      <c r="U30" s="251"/>
      <c r="V30" s="253"/>
      <c r="Y30" s="129"/>
      <c r="Z30" s="152"/>
      <c r="AA30" s="269"/>
      <c r="AB30" s="269"/>
    </row>
    <row r="31" spans="1:28" ht="18" customHeight="1" x14ac:dyDescent="0.15">
      <c r="A31" s="263" t="s">
        <v>174</v>
      </c>
      <c r="B31" s="249">
        <v>12</v>
      </c>
      <c r="C31" s="310"/>
      <c r="D31" s="127"/>
      <c r="E31" s="185"/>
      <c r="F31" s="127"/>
      <c r="G31" s="137"/>
      <c r="H31" s="186"/>
      <c r="I31" s="152"/>
      <c r="J31" s="152"/>
      <c r="K31" s="152"/>
      <c r="L31" s="152"/>
      <c r="M31" s="152"/>
      <c r="N31" s="152"/>
      <c r="O31" s="186"/>
      <c r="P31" s="198"/>
      <c r="Q31" s="133"/>
      <c r="R31" s="143"/>
      <c r="S31" s="192"/>
      <c r="T31" s="297"/>
      <c r="U31" s="251">
        <v>28</v>
      </c>
      <c r="V31" s="266" t="s">
        <v>188</v>
      </c>
      <c r="Y31" s="129"/>
      <c r="Z31" s="152"/>
      <c r="AA31" s="269"/>
      <c r="AB31" s="269"/>
    </row>
    <row r="32" spans="1:28" ht="18" customHeight="1" x14ac:dyDescent="0.15">
      <c r="A32" s="264"/>
      <c r="B32" s="249"/>
      <c r="C32" s="185"/>
      <c r="D32" s="127"/>
      <c r="E32" s="185"/>
      <c r="F32" s="127"/>
      <c r="G32" s="245" t="s">
        <v>53</v>
      </c>
      <c r="H32" s="209"/>
      <c r="I32" s="161"/>
      <c r="J32" s="161"/>
      <c r="K32" s="275" t="s">
        <v>25</v>
      </c>
      <c r="L32" s="277" t="s">
        <v>26</v>
      </c>
      <c r="M32" s="210"/>
      <c r="N32" s="161"/>
      <c r="O32" s="186"/>
      <c r="P32" s="273" t="s">
        <v>45</v>
      </c>
      <c r="Q32" s="133"/>
      <c r="R32" s="188"/>
      <c r="S32" s="189"/>
      <c r="T32" s="188"/>
      <c r="U32" s="251"/>
      <c r="V32" s="267"/>
    </row>
    <row r="33" spans="1:41" ht="18" customHeight="1" x14ac:dyDescent="0.15">
      <c r="A33" s="265" t="s">
        <v>209</v>
      </c>
      <c r="B33" s="249">
        <v>13</v>
      </c>
      <c r="C33" s="185"/>
      <c r="D33" s="127"/>
      <c r="E33" s="185"/>
      <c r="F33" s="127"/>
      <c r="G33" s="311"/>
      <c r="H33" s="211"/>
      <c r="I33" s="152"/>
      <c r="J33" s="197"/>
      <c r="K33" s="276"/>
      <c r="L33" s="278"/>
      <c r="M33" s="187"/>
      <c r="N33" s="203"/>
      <c r="O33" s="204"/>
      <c r="P33" s="298"/>
      <c r="Q33" s="205"/>
      <c r="R33" s="188"/>
      <c r="S33" s="189"/>
      <c r="T33" s="188"/>
      <c r="U33" s="251">
        <v>29</v>
      </c>
      <c r="V33" s="253" t="s">
        <v>170</v>
      </c>
    </row>
    <row r="34" spans="1:41" ht="18" customHeight="1" x14ac:dyDescent="0.15">
      <c r="A34" s="265"/>
      <c r="B34" s="249"/>
      <c r="C34" s="270" t="s">
        <v>56</v>
      </c>
      <c r="D34" s="127"/>
      <c r="E34" s="206"/>
      <c r="F34" s="127"/>
      <c r="G34" s="137"/>
      <c r="H34" s="186"/>
      <c r="I34" s="152"/>
      <c r="J34" s="197"/>
      <c r="K34" s="197"/>
      <c r="L34" s="197"/>
      <c r="M34" s="197"/>
      <c r="N34" s="152"/>
      <c r="O34" s="186"/>
      <c r="P34" s="198"/>
      <c r="Q34" s="133"/>
      <c r="R34" s="188"/>
      <c r="S34" s="200"/>
      <c r="T34" s="296" t="s">
        <v>31</v>
      </c>
      <c r="U34" s="251"/>
      <c r="V34" s="253"/>
    </row>
    <row r="35" spans="1:41" ht="18" customHeight="1" x14ac:dyDescent="0.15">
      <c r="A35" s="265" t="s">
        <v>186</v>
      </c>
      <c r="B35" s="249">
        <v>14</v>
      </c>
      <c r="C35" s="310"/>
      <c r="D35" s="151"/>
      <c r="E35" s="137"/>
      <c r="F35" s="127"/>
      <c r="G35" s="137"/>
      <c r="H35" s="186"/>
      <c r="I35" s="152"/>
      <c r="N35" s="169"/>
      <c r="O35" s="186"/>
      <c r="P35" s="198"/>
      <c r="Q35" s="133"/>
      <c r="R35" s="191"/>
      <c r="S35" s="189"/>
      <c r="T35" s="297"/>
      <c r="U35" s="251">
        <v>30</v>
      </c>
      <c r="V35" s="253" t="s">
        <v>214</v>
      </c>
    </row>
    <row r="36" spans="1:41" ht="18" customHeight="1" x14ac:dyDescent="0.15">
      <c r="A36" s="265"/>
      <c r="B36" s="249"/>
      <c r="C36" s="185"/>
      <c r="D36" s="127"/>
      <c r="E36" s="274" t="s">
        <v>59</v>
      </c>
      <c r="F36" s="127"/>
      <c r="G36" s="155"/>
      <c r="H36" s="186"/>
      <c r="I36" s="152"/>
      <c r="N36" s="169"/>
      <c r="O36" s="186"/>
      <c r="P36" s="199"/>
      <c r="Q36" s="136"/>
      <c r="R36" s="273" t="s">
        <v>30</v>
      </c>
      <c r="S36" s="189"/>
      <c r="T36" s="188"/>
      <c r="U36" s="251"/>
      <c r="V36" s="253"/>
    </row>
    <row r="37" spans="1:41" ht="18" customHeight="1" x14ac:dyDescent="0.15">
      <c r="A37" s="265" t="s">
        <v>198</v>
      </c>
      <c r="B37" s="249">
        <v>15</v>
      </c>
      <c r="C37" s="185"/>
      <c r="D37" s="127"/>
      <c r="E37" s="312"/>
      <c r="F37" s="194"/>
      <c r="G37" s="185"/>
      <c r="H37" s="186"/>
      <c r="I37" s="152"/>
      <c r="J37" s="197"/>
      <c r="K37" s="197"/>
      <c r="L37" s="197"/>
      <c r="M37" s="197"/>
      <c r="N37" s="152"/>
      <c r="O37" s="186"/>
      <c r="P37" s="132"/>
      <c r="Q37" s="188"/>
      <c r="R37" s="273"/>
      <c r="S37" s="189"/>
      <c r="T37" s="188"/>
      <c r="U37" s="251">
        <v>31</v>
      </c>
      <c r="V37" s="253" t="s">
        <v>213</v>
      </c>
    </row>
    <row r="38" spans="1:41" ht="18" customHeight="1" x14ac:dyDescent="0.15">
      <c r="A38" s="265"/>
      <c r="B38" s="249"/>
      <c r="C38" s="270" t="s">
        <v>60</v>
      </c>
      <c r="D38" s="139"/>
      <c r="E38" s="137"/>
      <c r="F38" s="127"/>
      <c r="G38" s="185"/>
      <c r="H38" s="186"/>
      <c r="I38" s="152"/>
      <c r="J38" s="197"/>
      <c r="K38" s="197"/>
      <c r="L38" s="197"/>
      <c r="M38" s="197"/>
      <c r="N38" s="152"/>
      <c r="O38" s="186"/>
      <c r="P38" s="132"/>
      <c r="Q38" s="188"/>
      <c r="R38" s="199"/>
      <c r="S38" s="212"/>
      <c r="T38" s="296" t="s">
        <v>45</v>
      </c>
      <c r="U38" s="251"/>
      <c r="V38" s="253"/>
    </row>
    <row r="39" spans="1:41" ht="18" customHeight="1" x14ac:dyDescent="0.15">
      <c r="A39" s="228" t="s">
        <v>167</v>
      </c>
      <c r="B39" s="249">
        <v>16</v>
      </c>
      <c r="C39" s="310"/>
      <c r="D39" s="127"/>
      <c r="E39" s="213"/>
      <c r="F39" s="127"/>
      <c r="G39" s="185"/>
      <c r="H39" s="186"/>
      <c r="I39" s="152"/>
      <c r="J39" s="152"/>
      <c r="N39" s="169"/>
      <c r="O39" s="186"/>
      <c r="P39" s="132"/>
      <c r="Q39" s="188"/>
      <c r="R39" s="188"/>
      <c r="S39" s="192"/>
      <c r="T39" s="297"/>
      <c r="U39" s="232">
        <v>32</v>
      </c>
      <c r="V39" s="233" t="s">
        <v>165</v>
      </c>
    </row>
    <row r="40" spans="1:41" ht="18" customHeight="1" x14ac:dyDescent="0.15">
      <c r="A40" s="228"/>
      <c r="B40" s="249"/>
      <c r="C40" s="185"/>
      <c r="D40" s="127"/>
      <c r="E40" s="185"/>
      <c r="F40" s="127"/>
      <c r="G40" s="185"/>
      <c r="H40" s="186"/>
      <c r="I40" s="152"/>
      <c r="J40" s="152"/>
      <c r="N40" s="169"/>
      <c r="O40" s="186"/>
      <c r="P40" s="132"/>
      <c r="Q40" s="188"/>
      <c r="R40" s="188"/>
      <c r="S40" s="189"/>
      <c r="T40" s="188"/>
      <c r="U40" s="232"/>
      <c r="V40" s="233"/>
    </row>
    <row r="41" spans="1:41" ht="10.5" customHeight="1" x14ac:dyDescent="0.15">
      <c r="D41" s="176"/>
      <c r="E41" s="176"/>
      <c r="F41" s="176"/>
      <c r="H41" s="169"/>
      <c r="I41" s="169"/>
      <c r="J41" s="197"/>
      <c r="O41" s="169"/>
      <c r="S41" s="215"/>
    </row>
    <row r="42" spans="1:41" ht="17.25" customHeight="1" x14ac:dyDescent="0.15">
      <c r="T42" s="280" t="s">
        <v>215</v>
      </c>
      <c r="U42" s="281"/>
      <c r="V42" s="281"/>
    </row>
    <row r="43" spans="1:41" ht="18" customHeight="1" x14ac:dyDescent="0.15">
      <c r="E43" s="293" t="s">
        <v>92</v>
      </c>
      <c r="F43" s="294"/>
      <c r="G43" s="294"/>
      <c r="H43" s="294"/>
      <c r="I43" s="282" t="s">
        <v>10</v>
      </c>
      <c r="J43" s="282"/>
      <c r="K43" s="282"/>
      <c r="L43" s="282"/>
      <c r="M43" s="282"/>
      <c r="N43" s="282"/>
      <c r="O43" s="282"/>
      <c r="P43" s="282"/>
      <c r="Q43" s="282"/>
      <c r="R43" s="282"/>
      <c r="S43" s="218"/>
      <c r="T43" s="281"/>
      <c r="U43" s="281"/>
      <c r="V43" s="281"/>
      <c r="W43" s="175"/>
      <c r="X43" s="175"/>
      <c r="Y43" s="175"/>
      <c r="Z43" s="293" t="s">
        <v>93</v>
      </c>
      <c r="AA43" s="294"/>
      <c r="AB43" s="294"/>
      <c r="AC43" s="317"/>
      <c r="AD43" s="282" t="s">
        <v>10</v>
      </c>
      <c r="AE43" s="282"/>
      <c r="AF43" s="282"/>
      <c r="AG43" s="282"/>
      <c r="AH43" s="282"/>
      <c r="AI43" s="282"/>
      <c r="AJ43" s="130"/>
      <c r="AK43" s="218"/>
      <c r="AL43" s="218"/>
      <c r="AM43" s="218"/>
    </row>
    <row r="44" spans="1:41" ht="18" customHeight="1" x14ac:dyDescent="0.15">
      <c r="E44" s="295"/>
      <c r="F44" s="272"/>
      <c r="G44" s="272"/>
      <c r="H44" s="272"/>
      <c r="I44" s="322" t="s">
        <v>63</v>
      </c>
      <c r="J44" s="322"/>
      <c r="K44" s="322"/>
      <c r="L44" s="322"/>
      <c r="M44" s="316" t="s">
        <v>146</v>
      </c>
      <c r="N44" s="316"/>
      <c r="O44" s="316"/>
      <c r="P44" s="316"/>
      <c r="Q44" s="316"/>
      <c r="R44" s="316"/>
      <c r="S44" s="219"/>
      <c r="T44" s="281"/>
      <c r="U44" s="281"/>
      <c r="V44" s="281"/>
      <c r="W44" s="175"/>
      <c r="X44" s="175"/>
      <c r="Y44" s="175"/>
      <c r="Z44" s="295"/>
      <c r="AA44" s="272"/>
      <c r="AB44" s="272"/>
      <c r="AC44" s="321"/>
      <c r="AD44" s="322" t="s">
        <v>63</v>
      </c>
      <c r="AE44" s="322"/>
      <c r="AF44" s="291" t="s">
        <v>64</v>
      </c>
      <c r="AG44" s="302"/>
      <c r="AH44" s="302"/>
      <c r="AI44" s="292"/>
      <c r="AJ44" s="130"/>
      <c r="AK44" s="214"/>
      <c r="AL44" s="214"/>
      <c r="AM44" s="220"/>
    </row>
    <row r="45" spans="1:41" ht="18" customHeight="1" x14ac:dyDescent="0.15">
      <c r="E45" s="282" t="s">
        <v>9</v>
      </c>
      <c r="F45" s="282"/>
      <c r="G45" s="282"/>
      <c r="H45" s="283"/>
      <c r="I45" s="322" t="s">
        <v>11</v>
      </c>
      <c r="J45" s="322"/>
      <c r="K45" s="322"/>
      <c r="L45" s="322"/>
      <c r="M45" s="316" t="s">
        <v>13</v>
      </c>
      <c r="N45" s="316"/>
      <c r="O45" s="316"/>
      <c r="P45" s="316"/>
      <c r="Q45" s="316"/>
      <c r="R45" s="316"/>
      <c r="S45" s="219"/>
      <c r="T45" s="219"/>
      <c r="V45" s="175"/>
      <c r="W45" s="175"/>
      <c r="X45" s="175"/>
      <c r="Y45" s="175"/>
      <c r="Z45" s="282" t="s">
        <v>9</v>
      </c>
      <c r="AA45" s="282"/>
      <c r="AB45" s="282"/>
      <c r="AC45" s="282"/>
      <c r="AD45" s="262" t="s">
        <v>11</v>
      </c>
      <c r="AE45" s="262"/>
      <c r="AF45" s="323" t="s">
        <v>13</v>
      </c>
      <c r="AG45" s="324"/>
      <c r="AH45" s="324"/>
      <c r="AI45" s="325"/>
      <c r="AJ45" s="130"/>
      <c r="AK45" s="214"/>
      <c r="AL45" s="214"/>
      <c r="AM45" s="214"/>
    </row>
    <row r="46" spans="1:41" ht="18" customHeight="1" x14ac:dyDescent="0.15">
      <c r="E46" s="282" t="s">
        <v>147</v>
      </c>
      <c r="F46" s="282"/>
      <c r="G46" s="282"/>
      <c r="H46" s="283"/>
      <c r="I46" s="322" t="s">
        <v>12</v>
      </c>
      <c r="J46" s="322"/>
      <c r="K46" s="322"/>
      <c r="L46" s="322"/>
      <c r="M46" s="316" t="s">
        <v>14</v>
      </c>
      <c r="N46" s="316"/>
      <c r="O46" s="316"/>
      <c r="P46" s="316"/>
      <c r="Q46" s="316"/>
      <c r="R46" s="316"/>
      <c r="S46" s="216"/>
      <c r="T46" s="217"/>
      <c r="V46" s="175"/>
      <c r="W46" s="175"/>
      <c r="X46" s="175"/>
      <c r="Y46" s="175"/>
      <c r="Z46" s="282" t="s">
        <v>27</v>
      </c>
      <c r="AA46" s="282"/>
      <c r="AB46" s="282"/>
      <c r="AC46" s="282"/>
      <c r="AD46" s="262" t="s">
        <v>12</v>
      </c>
      <c r="AE46" s="262"/>
      <c r="AF46" s="323" t="s">
        <v>14</v>
      </c>
      <c r="AG46" s="324"/>
      <c r="AH46" s="324"/>
      <c r="AI46" s="325"/>
      <c r="AJ46" s="130"/>
      <c r="AK46" s="214"/>
      <c r="AL46" s="214"/>
      <c r="AM46" s="214"/>
    </row>
    <row r="47" spans="1:41" x14ac:dyDescent="0.15">
      <c r="A47" s="177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</row>
    <row r="48" spans="1:41" ht="18" customHeight="1" x14ac:dyDescent="0.15">
      <c r="C48" s="293" t="s">
        <v>93</v>
      </c>
      <c r="D48" s="303"/>
      <c r="E48" s="303"/>
      <c r="F48" s="304"/>
      <c r="G48" s="283" t="s">
        <v>15</v>
      </c>
      <c r="H48" s="287"/>
      <c r="I48" s="287"/>
      <c r="J48" s="287"/>
      <c r="K48" s="287"/>
      <c r="L48" s="288"/>
      <c r="M48" s="283" t="s">
        <v>17</v>
      </c>
      <c r="N48" s="287"/>
      <c r="O48" s="287"/>
      <c r="P48" s="287"/>
      <c r="Q48" s="287"/>
      <c r="R48" s="287"/>
      <c r="S48" s="287"/>
      <c r="T48" s="288"/>
      <c r="U48" s="221"/>
      <c r="V48" s="217"/>
      <c r="X48" s="293" t="s">
        <v>92</v>
      </c>
      <c r="Y48" s="294"/>
      <c r="Z48" s="294"/>
      <c r="AA48" s="317"/>
      <c r="AB48" s="283" t="s">
        <v>15</v>
      </c>
      <c r="AC48" s="287"/>
      <c r="AD48" s="287"/>
      <c r="AE48" s="287"/>
      <c r="AF48" s="287"/>
      <c r="AG48" s="288"/>
      <c r="AH48" s="283" t="s">
        <v>17</v>
      </c>
      <c r="AI48" s="287"/>
      <c r="AJ48" s="287"/>
      <c r="AK48" s="287"/>
      <c r="AL48" s="287"/>
      <c r="AM48" s="287"/>
      <c r="AN48" s="287"/>
      <c r="AO48" s="288"/>
    </row>
    <row r="49" spans="1:41" ht="18" customHeight="1" x14ac:dyDescent="0.15">
      <c r="C49" s="305"/>
      <c r="D49" s="306"/>
      <c r="E49" s="306"/>
      <c r="F49" s="307"/>
      <c r="G49" s="284" t="s">
        <v>144</v>
      </c>
      <c r="H49" s="285"/>
      <c r="I49" s="285"/>
      <c r="J49" s="286"/>
      <c r="K49" s="291" t="s">
        <v>145</v>
      </c>
      <c r="L49" s="292"/>
      <c r="M49" s="284" t="s">
        <v>63</v>
      </c>
      <c r="N49" s="285"/>
      <c r="O49" s="285"/>
      <c r="P49" s="286"/>
      <c r="Q49" s="302" t="s">
        <v>146</v>
      </c>
      <c r="R49" s="302"/>
      <c r="S49" s="302"/>
      <c r="T49" s="292"/>
      <c r="X49" s="318"/>
      <c r="Y49" s="319"/>
      <c r="Z49" s="319"/>
      <c r="AA49" s="320"/>
      <c r="AB49" s="284" t="s">
        <v>65</v>
      </c>
      <c r="AC49" s="285"/>
      <c r="AD49" s="285"/>
      <c r="AE49" s="286"/>
      <c r="AF49" s="316" t="s">
        <v>66</v>
      </c>
      <c r="AG49" s="316"/>
      <c r="AH49" s="284" t="s">
        <v>63</v>
      </c>
      <c r="AI49" s="285"/>
      <c r="AJ49" s="285"/>
      <c r="AK49" s="286"/>
      <c r="AL49" s="302" t="s">
        <v>64</v>
      </c>
      <c r="AM49" s="302"/>
      <c r="AN49" s="302"/>
      <c r="AO49" s="292"/>
    </row>
    <row r="50" spans="1:41" ht="18" customHeight="1" x14ac:dyDescent="0.15">
      <c r="C50" s="283" t="s">
        <v>9</v>
      </c>
      <c r="D50" s="287"/>
      <c r="E50" s="287"/>
      <c r="F50" s="288"/>
      <c r="G50" s="284" t="s">
        <v>0</v>
      </c>
      <c r="H50" s="285"/>
      <c r="I50" s="285"/>
      <c r="J50" s="286"/>
      <c r="K50" s="291" t="s">
        <v>151</v>
      </c>
      <c r="L50" s="292"/>
      <c r="M50" s="284" t="s">
        <v>153</v>
      </c>
      <c r="N50" s="285"/>
      <c r="O50" s="285"/>
      <c r="P50" s="286"/>
      <c r="Q50" s="291" t="s">
        <v>155</v>
      </c>
      <c r="R50" s="302"/>
      <c r="S50" s="302"/>
      <c r="T50" s="292"/>
      <c r="X50" s="283" t="s">
        <v>9</v>
      </c>
      <c r="Y50" s="287"/>
      <c r="Z50" s="287"/>
      <c r="AA50" s="288"/>
      <c r="AB50" s="284" t="s">
        <v>0</v>
      </c>
      <c r="AC50" s="285"/>
      <c r="AD50" s="285"/>
      <c r="AE50" s="286"/>
      <c r="AF50" s="316" t="s">
        <v>1</v>
      </c>
      <c r="AG50" s="316"/>
      <c r="AH50" s="284" t="s">
        <v>2</v>
      </c>
      <c r="AI50" s="285"/>
      <c r="AJ50" s="285"/>
      <c r="AK50" s="286"/>
      <c r="AL50" s="302" t="s">
        <v>3</v>
      </c>
      <c r="AM50" s="302"/>
      <c r="AN50" s="302"/>
      <c r="AO50" s="292"/>
    </row>
    <row r="51" spans="1:41" ht="18" customHeight="1" x14ac:dyDescent="0.15">
      <c r="C51" s="283" t="s">
        <v>147</v>
      </c>
      <c r="D51" s="287"/>
      <c r="E51" s="287"/>
      <c r="F51" s="288"/>
      <c r="G51" s="284" t="s">
        <v>18</v>
      </c>
      <c r="H51" s="285"/>
      <c r="I51" s="285"/>
      <c r="J51" s="286"/>
      <c r="K51" s="291" t="s">
        <v>152</v>
      </c>
      <c r="L51" s="292"/>
      <c r="M51" s="284" t="s">
        <v>154</v>
      </c>
      <c r="N51" s="285"/>
      <c r="O51" s="285"/>
      <c r="P51" s="286"/>
      <c r="Q51" s="291" t="s">
        <v>156</v>
      </c>
      <c r="R51" s="302"/>
      <c r="S51" s="302"/>
      <c r="T51" s="292"/>
      <c r="X51" s="283" t="s">
        <v>27</v>
      </c>
      <c r="Y51" s="287"/>
      <c r="Z51" s="287"/>
      <c r="AA51" s="288"/>
      <c r="AB51" s="284" t="s">
        <v>18</v>
      </c>
      <c r="AC51" s="285"/>
      <c r="AD51" s="285"/>
      <c r="AE51" s="286"/>
      <c r="AF51" s="316" t="s">
        <v>4</v>
      </c>
      <c r="AG51" s="316"/>
      <c r="AH51" s="284" t="s">
        <v>5</v>
      </c>
      <c r="AI51" s="285"/>
      <c r="AJ51" s="285"/>
      <c r="AK51" s="286"/>
      <c r="AL51" s="302" t="s">
        <v>6</v>
      </c>
      <c r="AM51" s="302"/>
      <c r="AN51" s="302"/>
      <c r="AO51" s="292"/>
    </row>
    <row r="52" spans="1:41" ht="10.5" customHeight="1" x14ac:dyDescent="0.15">
      <c r="X52" s="175"/>
      <c r="Y52" s="175"/>
      <c r="Z52" s="175"/>
      <c r="AA52" s="175"/>
      <c r="AB52" s="175"/>
      <c r="AK52" s="214"/>
      <c r="AL52" s="214"/>
      <c r="AM52" s="214"/>
      <c r="AN52" s="214"/>
      <c r="AO52" s="214"/>
    </row>
    <row r="53" spans="1:41" ht="18" customHeight="1" x14ac:dyDescent="0.15">
      <c r="C53" s="222"/>
      <c r="D53" s="223"/>
      <c r="E53" s="223"/>
      <c r="G53" s="222"/>
      <c r="H53" s="222"/>
      <c r="I53" s="222"/>
      <c r="J53" s="222"/>
      <c r="K53" s="308"/>
      <c r="L53" s="309"/>
      <c r="M53" s="223"/>
      <c r="N53" s="222"/>
      <c r="O53" s="223"/>
      <c r="P53" s="223"/>
      <c r="R53" s="222"/>
      <c r="S53" s="223"/>
      <c r="T53" s="223"/>
      <c r="X53" s="293" t="s">
        <v>92</v>
      </c>
      <c r="Y53" s="294"/>
      <c r="Z53" s="294"/>
      <c r="AA53" s="317"/>
      <c r="AB53" s="283" t="s">
        <v>10</v>
      </c>
      <c r="AC53" s="287"/>
      <c r="AD53" s="287"/>
      <c r="AE53" s="287"/>
      <c r="AF53" s="287"/>
      <c r="AG53" s="288"/>
      <c r="AH53" s="283" t="s">
        <v>143</v>
      </c>
      <c r="AI53" s="287"/>
      <c r="AJ53" s="287"/>
      <c r="AK53" s="287"/>
      <c r="AL53" s="287"/>
      <c r="AM53" s="287"/>
      <c r="AN53" s="287"/>
      <c r="AO53" s="288"/>
    </row>
    <row r="54" spans="1:41" x14ac:dyDescent="0.15">
      <c r="A54" s="178"/>
      <c r="C54" s="4"/>
      <c r="D54" s="4"/>
      <c r="E54" s="4"/>
      <c r="F54" s="187"/>
      <c r="G54" s="4"/>
      <c r="H54" s="4"/>
      <c r="I54" s="4"/>
      <c r="J54" s="4"/>
      <c r="K54" s="4"/>
      <c r="L54" s="4"/>
      <c r="M54" s="4"/>
      <c r="N54" s="4"/>
      <c r="O54" s="4"/>
      <c r="P54" s="4"/>
      <c r="Q54" s="131"/>
      <c r="R54" s="4"/>
      <c r="S54" s="4"/>
      <c r="T54" s="131"/>
      <c r="X54" s="318"/>
      <c r="Y54" s="319"/>
      <c r="Z54" s="319"/>
      <c r="AA54" s="320"/>
      <c r="AB54" s="284" t="s">
        <v>144</v>
      </c>
      <c r="AC54" s="285"/>
      <c r="AD54" s="285"/>
      <c r="AE54" s="286"/>
      <c r="AF54" s="291" t="s">
        <v>145</v>
      </c>
      <c r="AG54" s="292"/>
      <c r="AH54" s="284" t="s">
        <v>63</v>
      </c>
      <c r="AI54" s="285"/>
      <c r="AJ54" s="285"/>
      <c r="AK54" s="286"/>
      <c r="AL54" s="302" t="s">
        <v>146</v>
      </c>
      <c r="AM54" s="302"/>
      <c r="AN54" s="302"/>
      <c r="AO54" s="292"/>
    </row>
    <row r="55" spans="1:41" ht="22.5" customHeight="1" x14ac:dyDescent="0.15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X55" s="283" t="s">
        <v>9</v>
      </c>
      <c r="Y55" s="287"/>
      <c r="Z55" s="287"/>
      <c r="AA55" s="288"/>
      <c r="AB55" s="327" t="s">
        <v>11</v>
      </c>
      <c r="AC55" s="328"/>
      <c r="AD55" s="328"/>
      <c r="AE55" s="329"/>
      <c r="AF55" s="323" t="s">
        <v>13</v>
      </c>
      <c r="AG55" s="325"/>
      <c r="AH55" s="284" t="s">
        <v>0</v>
      </c>
      <c r="AI55" s="285"/>
      <c r="AJ55" s="285"/>
      <c r="AK55" s="286"/>
      <c r="AL55" s="291" t="s">
        <v>1</v>
      </c>
      <c r="AM55" s="302"/>
      <c r="AN55" s="302"/>
      <c r="AO55" s="292"/>
    </row>
    <row r="56" spans="1:41" ht="16.5" customHeight="1" x14ac:dyDescent="0.15">
      <c r="A56" s="224"/>
      <c r="C56" s="4"/>
      <c r="D56" s="4"/>
      <c r="E56" s="4"/>
      <c r="F56" s="187"/>
      <c r="G56" s="4"/>
      <c r="H56" s="4"/>
      <c r="I56" s="4"/>
      <c r="J56" s="4"/>
      <c r="K56" s="4"/>
      <c r="L56" s="4"/>
      <c r="M56" s="4"/>
      <c r="N56" s="4"/>
      <c r="O56" s="4"/>
      <c r="P56" s="4"/>
      <c r="Q56" s="131"/>
      <c r="R56" s="4"/>
      <c r="S56" s="4"/>
      <c r="T56" s="131"/>
      <c r="X56" s="283" t="s">
        <v>147</v>
      </c>
      <c r="Y56" s="287"/>
      <c r="Z56" s="287"/>
      <c r="AA56" s="288"/>
      <c r="AB56" s="327" t="s">
        <v>12</v>
      </c>
      <c r="AC56" s="328"/>
      <c r="AD56" s="328"/>
      <c r="AE56" s="329"/>
      <c r="AF56" s="323" t="s">
        <v>14</v>
      </c>
      <c r="AG56" s="325"/>
      <c r="AH56" s="284" t="s">
        <v>18</v>
      </c>
      <c r="AI56" s="285"/>
      <c r="AJ56" s="285"/>
      <c r="AK56" s="286"/>
      <c r="AL56" s="291" t="s">
        <v>4</v>
      </c>
      <c r="AM56" s="302"/>
      <c r="AN56" s="302"/>
      <c r="AO56" s="292"/>
    </row>
    <row r="57" spans="1:41" x14ac:dyDescent="0.15">
      <c r="A57" s="178"/>
      <c r="C57" s="4"/>
      <c r="D57" s="4"/>
      <c r="E57" s="4"/>
      <c r="F57" s="187"/>
      <c r="G57" s="4"/>
      <c r="H57" s="4"/>
      <c r="I57" s="4"/>
      <c r="J57" s="4"/>
      <c r="K57" s="4"/>
      <c r="L57" s="4"/>
      <c r="M57" s="4"/>
      <c r="N57" s="4"/>
      <c r="O57" s="4"/>
      <c r="P57" s="4"/>
      <c r="Q57" s="131"/>
      <c r="R57" s="4"/>
      <c r="S57" s="4"/>
      <c r="T57" s="131"/>
      <c r="X57" s="175"/>
      <c r="Y57" s="175"/>
      <c r="Z57" s="175"/>
      <c r="AA57" s="175"/>
      <c r="AB57" s="175"/>
      <c r="AK57" s="214"/>
      <c r="AL57" s="214"/>
      <c r="AM57" s="214"/>
      <c r="AN57" s="214"/>
      <c r="AO57" s="214"/>
    </row>
    <row r="58" spans="1:41" x14ac:dyDescent="0.15">
      <c r="A58" s="178"/>
      <c r="C58" s="4"/>
      <c r="D58" s="4"/>
      <c r="E58" s="4"/>
      <c r="F58" s="187"/>
      <c r="G58" s="4"/>
      <c r="H58" s="4"/>
      <c r="I58" s="4"/>
      <c r="J58" s="4"/>
      <c r="K58" s="4"/>
      <c r="L58" s="4"/>
      <c r="M58" s="4"/>
      <c r="N58" s="4"/>
      <c r="O58" s="4"/>
      <c r="P58" s="4"/>
      <c r="Q58" s="131"/>
      <c r="R58" s="4"/>
      <c r="S58" s="4"/>
      <c r="T58" s="131"/>
      <c r="X58" s="175"/>
      <c r="Y58" s="175"/>
      <c r="Z58" s="175"/>
      <c r="AA58" s="175"/>
      <c r="AB58" s="293" t="s">
        <v>93</v>
      </c>
      <c r="AC58" s="294"/>
      <c r="AD58" s="294"/>
      <c r="AE58" s="317"/>
      <c r="AF58" s="283" t="s">
        <v>17</v>
      </c>
      <c r="AG58" s="287"/>
      <c r="AH58" s="287"/>
      <c r="AI58" s="287"/>
      <c r="AJ58" s="287"/>
      <c r="AK58" s="287"/>
      <c r="AL58" s="287"/>
      <c r="AM58" s="288"/>
      <c r="AN58" s="218"/>
      <c r="AO58" s="218"/>
    </row>
    <row r="59" spans="1:41" x14ac:dyDescent="0.15">
      <c r="A59" s="178"/>
      <c r="C59" s="4"/>
      <c r="D59" s="4"/>
      <c r="E59" s="4"/>
      <c r="F59" s="187"/>
      <c r="G59" s="4"/>
      <c r="H59" s="4"/>
      <c r="I59" s="4"/>
      <c r="J59" s="4"/>
      <c r="K59" s="4"/>
      <c r="L59" s="4"/>
      <c r="M59" s="4"/>
      <c r="N59" s="4"/>
      <c r="O59" s="4"/>
      <c r="P59" s="4"/>
      <c r="Q59" s="131"/>
      <c r="R59" s="4"/>
      <c r="S59" s="4"/>
      <c r="T59" s="131"/>
      <c r="X59" s="175"/>
      <c r="Y59" s="175"/>
      <c r="Z59" s="175"/>
      <c r="AA59" s="175"/>
      <c r="AB59" s="295"/>
      <c r="AC59" s="272"/>
      <c r="AD59" s="272"/>
      <c r="AE59" s="321"/>
      <c r="AF59" s="284" t="s">
        <v>144</v>
      </c>
      <c r="AG59" s="285"/>
      <c r="AH59" s="286"/>
      <c r="AI59" s="302" t="s">
        <v>145</v>
      </c>
      <c r="AJ59" s="302"/>
      <c r="AK59" s="302"/>
      <c r="AL59" s="302"/>
      <c r="AM59" s="292"/>
      <c r="AN59" s="214"/>
      <c r="AO59" s="220"/>
    </row>
    <row r="60" spans="1:41" ht="16.5" customHeight="1" x14ac:dyDescent="0.15">
      <c r="A60" s="224"/>
      <c r="C60" s="4"/>
      <c r="D60" s="4"/>
      <c r="E60" s="4"/>
      <c r="F60" s="187"/>
      <c r="G60" s="4"/>
      <c r="H60" s="4"/>
      <c r="I60" s="4"/>
      <c r="J60" s="4"/>
      <c r="K60" s="4"/>
      <c r="L60" s="4"/>
      <c r="M60" s="4"/>
      <c r="N60" s="4"/>
      <c r="O60" s="4"/>
      <c r="P60" s="4"/>
      <c r="Q60" s="131"/>
      <c r="R60" s="4"/>
      <c r="S60" s="4"/>
      <c r="T60" s="131"/>
      <c r="X60" s="175"/>
      <c r="Y60" s="175"/>
      <c r="Z60" s="175"/>
      <c r="AA60" s="175"/>
      <c r="AB60" s="282" t="s">
        <v>9</v>
      </c>
      <c r="AC60" s="282"/>
      <c r="AD60" s="282"/>
      <c r="AE60" s="282"/>
      <c r="AF60" s="284" t="s">
        <v>2</v>
      </c>
      <c r="AG60" s="285"/>
      <c r="AH60" s="286"/>
      <c r="AI60" s="302" t="s">
        <v>3</v>
      </c>
      <c r="AJ60" s="302"/>
      <c r="AK60" s="302"/>
      <c r="AL60" s="302"/>
      <c r="AM60" s="292"/>
      <c r="AN60" s="214"/>
      <c r="AO60" s="214"/>
    </row>
    <row r="61" spans="1:41" x14ac:dyDescent="0.15">
      <c r="A61" s="178"/>
      <c r="C61" s="4"/>
      <c r="D61" s="4"/>
      <c r="E61" s="4"/>
      <c r="F61" s="187"/>
      <c r="G61" s="4"/>
      <c r="H61" s="4"/>
      <c r="I61" s="4"/>
      <c r="J61" s="4"/>
      <c r="K61" s="4"/>
      <c r="L61" s="4"/>
      <c r="M61" s="4"/>
      <c r="N61" s="4"/>
      <c r="O61" s="4"/>
      <c r="P61" s="4"/>
      <c r="Q61" s="131"/>
      <c r="R61" s="4"/>
      <c r="S61" s="4"/>
      <c r="T61" s="131"/>
      <c r="X61" s="175"/>
      <c r="Y61" s="175"/>
      <c r="Z61" s="175"/>
      <c r="AA61" s="175"/>
      <c r="AB61" s="282" t="s">
        <v>147</v>
      </c>
      <c r="AC61" s="282"/>
      <c r="AD61" s="282"/>
      <c r="AE61" s="282"/>
      <c r="AF61" s="284" t="s">
        <v>5</v>
      </c>
      <c r="AG61" s="285"/>
      <c r="AH61" s="286"/>
      <c r="AI61" s="302" t="s">
        <v>6</v>
      </c>
      <c r="AJ61" s="302"/>
      <c r="AK61" s="302"/>
      <c r="AL61" s="302"/>
      <c r="AM61" s="292"/>
      <c r="AN61" s="214"/>
      <c r="AO61" s="214"/>
    </row>
    <row r="62" spans="1:41" ht="16.5" customHeight="1" x14ac:dyDescent="0.15">
      <c r="A62" s="224"/>
      <c r="C62" s="4"/>
      <c r="D62" s="4"/>
      <c r="E62" s="4"/>
      <c r="F62" s="187"/>
      <c r="G62" s="4"/>
      <c r="H62" s="4"/>
      <c r="I62" s="4"/>
      <c r="J62" s="4"/>
      <c r="K62" s="4"/>
      <c r="L62" s="4"/>
      <c r="M62" s="4"/>
      <c r="N62" s="4"/>
      <c r="O62" s="4"/>
      <c r="P62" s="4"/>
      <c r="Q62" s="131"/>
      <c r="R62" s="4"/>
      <c r="S62" s="4"/>
      <c r="T62" s="131"/>
    </row>
    <row r="63" spans="1:41" x14ac:dyDescent="0.15">
      <c r="A63" s="178"/>
      <c r="C63" s="4"/>
      <c r="D63" s="4"/>
      <c r="E63" s="4"/>
      <c r="F63" s="187"/>
      <c r="G63" s="4"/>
      <c r="H63" s="4"/>
      <c r="I63" s="4"/>
      <c r="J63" s="4"/>
      <c r="K63" s="4"/>
      <c r="L63" s="4"/>
      <c r="M63" s="4"/>
      <c r="N63" s="4"/>
      <c r="O63" s="4"/>
      <c r="P63" s="4"/>
      <c r="Q63" s="131"/>
      <c r="R63" s="4"/>
      <c r="S63" s="4"/>
      <c r="T63" s="131"/>
    </row>
    <row r="64" spans="1:41" x14ac:dyDescent="0.15">
      <c r="D64" s="223"/>
      <c r="E64" s="223"/>
      <c r="G64" s="223"/>
      <c r="H64" s="223"/>
      <c r="I64" s="223"/>
      <c r="O64" s="223"/>
      <c r="P64" s="223"/>
      <c r="R64" s="223"/>
      <c r="S64" s="223"/>
    </row>
    <row r="65" spans="4:19" x14ac:dyDescent="0.15">
      <c r="D65" s="299"/>
      <c r="E65" s="299"/>
      <c r="G65" s="300"/>
      <c r="H65" s="300"/>
      <c r="I65" s="123"/>
      <c r="O65" s="300"/>
      <c r="P65" s="300"/>
      <c r="R65" s="301"/>
      <c r="S65" s="301"/>
    </row>
  </sheetData>
  <sheetProtection algorithmName="SHA-512" hashValue="gelGRvOXOFy+KaM6f8E2mbO8s2PylnkJ5w+DkcvYuovyf99Izjh8PU2zuodN4UM5mZdSfKB/pO3TRT2Uf+Tzow==" saltValue="dVynaYP/9Rp4q4BMFKnNPw==" spinCount="100000" sheet="1" objects="1" scenarios="1"/>
  <mergeCells count="214">
    <mergeCell ref="AB58:AE59"/>
    <mergeCell ref="AF58:AM58"/>
    <mergeCell ref="AF59:AH59"/>
    <mergeCell ref="AI59:AM59"/>
    <mergeCell ref="AB60:AE60"/>
    <mergeCell ref="AF60:AH60"/>
    <mergeCell ref="AI60:AM60"/>
    <mergeCell ref="AB61:AE61"/>
    <mergeCell ref="AF61:AH61"/>
    <mergeCell ref="AI61:AM61"/>
    <mergeCell ref="X55:AA55"/>
    <mergeCell ref="AB55:AE55"/>
    <mergeCell ref="AF55:AG55"/>
    <mergeCell ref="AH55:AK55"/>
    <mergeCell ref="AL55:AO55"/>
    <mergeCell ref="X56:AA56"/>
    <mergeCell ref="AB56:AE56"/>
    <mergeCell ref="AF56:AG56"/>
    <mergeCell ref="AH56:AK56"/>
    <mergeCell ref="AL56:AO56"/>
    <mergeCell ref="G7:J7"/>
    <mergeCell ref="G8:J8"/>
    <mergeCell ref="M7:P7"/>
    <mergeCell ref="M8:P8"/>
    <mergeCell ref="Q8:R8"/>
    <mergeCell ref="X53:AA54"/>
    <mergeCell ref="AB53:AG53"/>
    <mergeCell ref="AH53:AO53"/>
    <mergeCell ref="AB54:AE54"/>
    <mergeCell ref="AF54:AG54"/>
    <mergeCell ref="AH54:AK54"/>
    <mergeCell ref="AL54:AO54"/>
    <mergeCell ref="I44:L44"/>
    <mergeCell ref="I45:L45"/>
    <mergeCell ref="I46:L46"/>
    <mergeCell ref="M44:R44"/>
    <mergeCell ref="M45:R45"/>
    <mergeCell ref="M46:R46"/>
    <mergeCell ref="J24:M24"/>
    <mergeCell ref="K50:L50"/>
    <mergeCell ref="Q50:T50"/>
    <mergeCell ref="Q49:T49"/>
    <mergeCell ref="S8:T8"/>
    <mergeCell ref="X50:AA50"/>
    <mergeCell ref="X48:AA49"/>
    <mergeCell ref="AB48:AG48"/>
    <mergeCell ref="AH48:AO48"/>
    <mergeCell ref="AB49:AE49"/>
    <mergeCell ref="AF49:AG49"/>
    <mergeCell ref="AH49:AK49"/>
    <mergeCell ref="AL49:AO49"/>
    <mergeCell ref="Y21:AB21"/>
    <mergeCell ref="AA22:AB22"/>
    <mergeCell ref="AA23:AB23"/>
    <mergeCell ref="Z43:AC44"/>
    <mergeCell ref="AD43:AI43"/>
    <mergeCell ref="AD44:AE44"/>
    <mergeCell ref="AF44:AI44"/>
    <mergeCell ref="Z45:AC45"/>
    <mergeCell ref="AD45:AE45"/>
    <mergeCell ref="AF45:AI45"/>
    <mergeCell ref="Z46:AC46"/>
    <mergeCell ref="AD46:AE46"/>
    <mergeCell ref="AF46:AI46"/>
    <mergeCell ref="AA24:AB24"/>
    <mergeCell ref="Y27:AB27"/>
    <mergeCell ref="AA28:AB28"/>
    <mergeCell ref="AA29:AB29"/>
    <mergeCell ref="AB50:AE50"/>
    <mergeCell ref="AF50:AG50"/>
    <mergeCell ref="AH50:AK50"/>
    <mergeCell ref="AL50:AO50"/>
    <mergeCell ref="X51:AA51"/>
    <mergeCell ref="AB51:AE51"/>
    <mergeCell ref="AF51:AG51"/>
    <mergeCell ref="AH51:AK51"/>
    <mergeCell ref="AL51:AO51"/>
    <mergeCell ref="AA30:AB30"/>
    <mergeCell ref="AA31:AB31"/>
    <mergeCell ref="A1:V1"/>
    <mergeCell ref="A9:A10"/>
    <mergeCell ref="B9:B10"/>
    <mergeCell ref="U9:U10"/>
    <mergeCell ref="V9:V10"/>
    <mergeCell ref="C7:D7"/>
    <mergeCell ref="S7:T7"/>
    <mergeCell ref="C10:C11"/>
    <mergeCell ref="T10:T11"/>
    <mergeCell ref="A11:A12"/>
    <mergeCell ref="B11:B12"/>
    <mergeCell ref="U11:U12"/>
    <mergeCell ref="V11:V12"/>
    <mergeCell ref="E12:E13"/>
    <mergeCell ref="R12:R13"/>
    <mergeCell ref="A13:A14"/>
    <mergeCell ref="B13:B14"/>
    <mergeCell ref="U13:U14"/>
    <mergeCell ref="A3:V3"/>
    <mergeCell ref="C8:D8"/>
    <mergeCell ref="A17:A18"/>
    <mergeCell ref="B17:B18"/>
    <mergeCell ref="A15:A16"/>
    <mergeCell ref="B15:B16"/>
    <mergeCell ref="U15:U16"/>
    <mergeCell ref="V15:V16"/>
    <mergeCell ref="C18:C19"/>
    <mergeCell ref="A19:A20"/>
    <mergeCell ref="B19:B20"/>
    <mergeCell ref="U19:U20"/>
    <mergeCell ref="V19:V20"/>
    <mergeCell ref="E20:E21"/>
    <mergeCell ref="R20:R21"/>
    <mergeCell ref="C14:C15"/>
    <mergeCell ref="G5:P5"/>
    <mergeCell ref="T18:T19"/>
    <mergeCell ref="A21:A22"/>
    <mergeCell ref="B21:B22"/>
    <mergeCell ref="U21:U22"/>
    <mergeCell ref="V21:V22"/>
    <mergeCell ref="A25:A26"/>
    <mergeCell ref="B25:B26"/>
    <mergeCell ref="U25:U26"/>
    <mergeCell ref="V25:V26"/>
    <mergeCell ref="A23:A24"/>
    <mergeCell ref="B23:B24"/>
    <mergeCell ref="U23:U24"/>
    <mergeCell ref="V23:V24"/>
    <mergeCell ref="J25:M25"/>
    <mergeCell ref="L26:M26"/>
    <mergeCell ref="C26:C27"/>
    <mergeCell ref="T26:T27"/>
    <mergeCell ref="C22:C23"/>
    <mergeCell ref="T22:T23"/>
    <mergeCell ref="L27:M27"/>
    <mergeCell ref="U17:U18"/>
    <mergeCell ref="V17:V18"/>
    <mergeCell ref="G16:G17"/>
    <mergeCell ref="A29:A30"/>
    <mergeCell ref="B29:B30"/>
    <mergeCell ref="U29:U30"/>
    <mergeCell ref="V29:V30"/>
    <mergeCell ref="A27:A28"/>
    <mergeCell ref="B27:B28"/>
    <mergeCell ref="U27:U28"/>
    <mergeCell ref="V27:V28"/>
    <mergeCell ref="C30:C31"/>
    <mergeCell ref="T30:T31"/>
    <mergeCell ref="A31:A32"/>
    <mergeCell ref="B31:B32"/>
    <mergeCell ref="U31:U32"/>
    <mergeCell ref="V31:V32"/>
    <mergeCell ref="L29:M29"/>
    <mergeCell ref="E28:E29"/>
    <mergeCell ref="R28:R29"/>
    <mergeCell ref="L28:M28"/>
    <mergeCell ref="B35:B36"/>
    <mergeCell ref="U35:U36"/>
    <mergeCell ref="V35:V36"/>
    <mergeCell ref="A33:A34"/>
    <mergeCell ref="B33:B34"/>
    <mergeCell ref="U33:U34"/>
    <mergeCell ref="V33:V34"/>
    <mergeCell ref="G32:G33"/>
    <mergeCell ref="K32:K33"/>
    <mergeCell ref="L32:L33"/>
    <mergeCell ref="P32:P33"/>
    <mergeCell ref="E36:E37"/>
    <mergeCell ref="R36:R37"/>
    <mergeCell ref="T34:T35"/>
    <mergeCell ref="C34:C35"/>
    <mergeCell ref="A35:A36"/>
    <mergeCell ref="A39:A40"/>
    <mergeCell ref="B39:B40"/>
    <mergeCell ref="U39:U40"/>
    <mergeCell ref="V39:V40"/>
    <mergeCell ref="C38:C39"/>
    <mergeCell ref="T38:T39"/>
    <mergeCell ref="A37:A38"/>
    <mergeCell ref="B37:B38"/>
    <mergeCell ref="U37:U38"/>
    <mergeCell ref="V37:V38"/>
    <mergeCell ref="D65:E65"/>
    <mergeCell ref="G65:H65"/>
    <mergeCell ref="O65:P65"/>
    <mergeCell ref="R65:S65"/>
    <mergeCell ref="E46:H46"/>
    <mergeCell ref="M51:P51"/>
    <mergeCell ref="K51:L51"/>
    <mergeCell ref="Q51:T51"/>
    <mergeCell ref="G51:J51"/>
    <mergeCell ref="C51:F51"/>
    <mergeCell ref="C48:F49"/>
    <mergeCell ref="C50:F50"/>
    <mergeCell ref="K53:L53"/>
    <mergeCell ref="M48:T48"/>
    <mergeCell ref="T42:V44"/>
    <mergeCell ref="E45:H45"/>
    <mergeCell ref="G50:J50"/>
    <mergeCell ref="G48:L48"/>
    <mergeCell ref="G49:J49"/>
    <mergeCell ref="M49:P49"/>
    <mergeCell ref="M50:P50"/>
    <mergeCell ref="J10:J11"/>
    <mergeCell ref="K10:M11"/>
    <mergeCell ref="K12:M12"/>
    <mergeCell ref="K13:M13"/>
    <mergeCell ref="K49:L49"/>
    <mergeCell ref="E43:H44"/>
    <mergeCell ref="I43:R43"/>
    <mergeCell ref="V13:V14"/>
    <mergeCell ref="T14:T15"/>
    <mergeCell ref="K16:K17"/>
    <mergeCell ref="L16:L17"/>
    <mergeCell ref="P16:P17"/>
  </mergeCells>
  <phoneticPr fontId="1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portrait" r:id="rId1"/>
  <rowBreaks count="1" manualBreakCount="1">
    <brk id="5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5"/>
  <sheetViews>
    <sheetView zoomScaleNormal="100" workbookViewId="0">
      <selection activeCell="L49" sqref="L49"/>
    </sheetView>
  </sheetViews>
  <sheetFormatPr defaultRowHeight="16.5" x14ac:dyDescent="0.3"/>
  <cols>
    <col min="1" max="33" width="3.125" style="1" customWidth="1"/>
    <col min="34" max="256" width="9" style="2"/>
    <col min="257" max="289" width="3.125" style="2" customWidth="1"/>
    <col min="290" max="512" width="9" style="2"/>
    <col min="513" max="545" width="3.125" style="2" customWidth="1"/>
    <col min="546" max="768" width="9" style="2"/>
    <col min="769" max="801" width="3.125" style="2" customWidth="1"/>
    <col min="802" max="1024" width="9" style="2"/>
    <col min="1025" max="1057" width="3.125" style="2" customWidth="1"/>
    <col min="1058" max="1280" width="9" style="2"/>
    <col min="1281" max="1313" width="3.125" style="2" customWidth="1"/>
    <col min="1314" max="1536" width="9" style="2"/>
    <col min="1537" max="1569" width="3.125" style="2" customWidth="1"/>
    <col min="1570" max="1792" width="9" style="2"/>
    <col min="1793" max="1825" width="3.125" style="2" customWidth="1"/>
    <col min="1826" max="2048" width="9" style="2"/>
    <col min="2049" max="2081" width="3.125" style="2" customWidth="1"/>
    <col min="2082" max="2304" width="9" style="2"/>
    <col min="2305" max="2337" width="3.125" style="2" customWidth="1"/>
    <col min="2338" max="2560" width="9" style="2"/>
    <col min="2561" max="2593" width="3.125" style="2" customWidth="1"/>
    <col min="2594" max="2816" width="9" style="2"/>
    <col min="2817" max="2849" width="3.125" style="2" customWidth="1"/>
    <col min="2850" max="3072" width="9" style="2"/>
    <col min="3073" max="3105" width="3.125" style="2" customWidth="1"/>
    <col min="3106" max="3328" width="9" style="2"/>
    <col min="3329" max="3361" width="3.125" style="2" customWidth="1"/>
    <col min="3362" max="3584" width="9" style="2"/>
    <col min="3585" max="3617" width="3.125" style="2" customWidth="1"/>
    <col min="3618" max="3840" width="9" style="2"/>
    <col min="3841" max="3873" width="3.125" style="2" customWidth="1"/>
    <col min="3874" max="4096" width="9" style="2"/>
    <col min="4097" max="4129" width="3.125" style="2" customWidth="1"/>
    <col min="4130" max="4352" width="9" style="2"/>
    <col min="4353" max="4385" width="3.125" style="2" customWidth="1"/>
    <col min="4386" max="4608" width="9" style="2"/>
    <col min="4609" max="4641" width="3.125" style="2" customWidth="1"/>
    <col min="4642" max="4864" width="9" style="2"/>
    <col min="4865" max="4897" width="3.125" style="2" customWidth="1"/>
    <col min="4898" max="5120" width="9" style="2"/>
    <col min="5121" max="5153" width="3.125" style="2" customWidth="1"/>
    <col min="5154" max="5376" width="9" style="2"/>
    <col min="5377" max="5409" width="3.125" style="2" customWidth="1"/>
    <col min="5410" max="5632" width="9" style="2"/>
    <col min="5633" max="5665" width="3.125" style="2" customWidth="1"/>
    <col min="5666" max="5888" width="9" style="2"/>
    <col min="5889" max="5921" width="3.125" style="2" customWidth="1"/>
    <col min="5922" max="6144" width="9" style="2"/>
    <col min="6145" max="6177" width="3.125" style="2" customWidth="1"/>
    <col min="6178" max="6400" width="9" style="2"/>
    <col min="6401" max="6433" width="3.125" style="2" customWidth="1"/>
    <col min="6434" max="6656" width="9" style="2"/>
    <col min="6657" max="6689" width="3.125" style="2" customWidth="1"/>
    <col min="6690" max="6912" width="9" style="2"/>
    <col min="6913" max="6945" width="3.125" style="2" customWidth="1"/>
    <col min="6946" max="7168" width="9" style="2"/>
    <col min="7169" max="7201" width="3.125" style="2" customWidth="1"/>
    <col min="7202" max="7424" width="9" style="2"/>
    <col min="7425" max="7457" width="3.125" style="2" customWidth="1"/>
    <col min="7458" max="7680" width="9" style="2"/>
    <col min="7681" max="7713" width="3.125" style="2" customWidth="1"/>
    <col min="7714" max="7936" width="9" style="2"/>
    <col min="7937" max="7969" width="3.125" style="2" customWidth="1"/>
    <col min="7970" max="8192" width="9" style="2"/>
    <col min="8193" max="8225" width="3.125" style="2" customWidth="1"/>
    <col min="8226" max="8448" width="9" style="2"/>
    <col min="8449" max="8481" width="3.125" style="2" customWidth="1"/>
    <col min="8482" max="8704" width="9" style="2"/>
    <col min="8705" max="8737" width="3.125" style="2" customWidth="1"/>
    <col min="8738" max="8960" width="9" style="2"/>
    <col min="8961" max="8993" width="3.125" style="2" customWidth="1"/>
    <col min="8994" max="9216" width="9" style="2"/>
    <col min="9217" max="9249" width="3.125" style="2" customWidth="1"/>
    <col min="9250" max="9472" width="9" style="2"/>
    <col min="9473" max="9505" width="3.125" style="2" customWidth="1"/>
    <col min="9506" max="9728" width="9" style="2"/>
    <col min="9729" max="9761" width="3.125" style="2" customWidth="1"/>
    <col min="9762" max="9984" width="9" style="2"/>
    <col min="9985" max="10017" width="3.125" style="2" customWidth="1"/>
    <col min="10018" max="10240" width="9" style="2"/>
    <col min="10241" max="10273" width="3.125" style="2" customWidth="1"/>
    <col min="10274" max="10496" width="9" style="2"/>
    <col min="10497" max="10529" width="3.125" style="2" customWidth="1"/>
    <col min="10530" max="10752" width="9" style="2"/>
    <col min="10753" max="10785" width="3.125" style="2" customWidth="1"/>
    <col min="10786" max="11008" width="9" style="2"/>
    <col min="11009" max="11041" width="3.125" style="2" customWidth="1"/>
    <col min="11042" max="11264" width="9" style="2"/>
    <col min="11265" max="11297" width="3.125" style="2" customWidth="1"/>
    <col min="11298" max="11520" width="9" style="2"/>
    <col min="11521" max="11553" width="3.125" style="2" customWidth="1"/>
    <col min="11554" max="11776" width="9" style="2"/>
    <col min="11777" max="11809" width="3.125" style="2" customWidth="1"/>
    <col min="11810" max="12032" width="9" style="2"/>
    <col min="12033" max="12065" width="3.125" style="2" customWidth="1"/>
    <col min="12066" max="12288" width="9" style="2"/>
    <col min="12289" max="12321" width="3.125" style="2" customWidth="1"/>
    <col min="12322" max="12544" width="9" style="2"/>
    <col min="12545" max="12577" width="3.125" style="2" customWidth="1"/>
    <col min="12578" max="12800" width="9" style="2"/>
    <col min="12801" max="12833" width="3.125" style="2" customWidth="1"/>
    <col min="12834" max="13056" width="9" style="2"/>
    <col min="13057" max="13089" width="3.125" style="2" customWidth="1"/>
    <col min="13090" max="13312" width="9" style="2"/>
    <col min="13313" max="13345" width="3.125" style="2" customWidth="1"/>
    <col min="13346" max="13568" width="9" style="2"/>
    <col min="13569" max="13601" width="3.125" style="2" customWidth="1"/>
    <col min="13602" max="13824" width="9" style="2"/>
    <col min="13825" max="13857" width="3.125" style="2" customWidth="1"/>
    <col min="13858" max="14080" width="9" style="2"/>
    <col min="14081" max="14113" width="3.125" style="2" customWidth="1"/>
    <col min="14114" max="14336" width="9" style="2"/>
    <col min="14337" max="14369" width="3.125" style="2" customWidth="1"/>
    <col min="14370" max="14592" width="9" style="2"/>
    <col min="14593" max="14625" width="3.125" style="2" customWidth="1"/>
    <col min="14626" max="14848" width="9" style="2"/>
    <col min="14849" max="14881" width="3.125" style="2" customWidth="1"/>
    <col min="14882" max="15104" width="9" style="2"/>
    <col min="15105" max="15137" width="3.125" style="2" customWidth="1"/>
    <col min="15138" max="15360" width="9" style="2"/>
    <col min="15361" max="15393" width="3.125" style="2" customWidth="1"/>
    <col min="15394" max="15616" width="9" style="2"/>
    <col min="15617" max="15649" width="3.125" style="2" customWidth="1"/>
    <col min="15650" max="15872" width="9" style="2"/>
    <col min="15873" max="15905" width="3.125" style="2" customWidth="1"/>
    <col min="15906" max="16128" width="9" style="2"/>
    <col min="16129" max="16161" width="3.125" style="2" customWidth="1"/>
    <col min="16162" max="16384" width="9" style="2"/>
  </cols>
  <sheetData>
    <row r="1" spans="1:28" ht="26.25" customHeight="1" x14ac:dyDescent="0.3">
      <c r="A1" s="330" t="s">
        <v>68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</row>
    <row r="2" spans="1:28" ht="26.25" customHeight="1" x14ac:dyDescent="0.3"/>
    <row r="3" spans="1:28" ht="26.25" customHeight="1" x14ac:dyDescent="0.3">
      <c r="A3" s="331" t="s">
        <v>69</v>
      </c>
      <c r="B3" s="331"/>
      <c r="C3" s="331"/>
      <c r="D3" s="331"/>
      <c r="E3" s="331"/>
      <c r="F3" s="331"/>
      <c r="G3" s="331" t="s">
        <v>70</v>
      </c>
      <c r="H3" s="331"/>
      <c r="I3" s="331" t="s">
        <v>71</v>
      </c>
      <c r="J3" s="331"/>
      <c r="K3" s="331"/>
      <c r="L3" s="331"/>
      <c r="M3" s="331"/>
      <c r="N3" s="331" t="s">
        <v>72</v>
      </c>
      <c r="O3" s="331"/>
      <c r="P3" s="331"/>
      <c r="Q3" s="331"/>
      <c r="R3" s="331"/>
      <c r="S3" s="331" t="s">
        <v>73</v>
      </c>
      <c r="T3" s="331"/>
      <c r="U3" s="331"/>
      <c r="V3" s="331"/>
      <c r="W3" s="331"/>
      <c r="X3" s="331" t="s">
        <v>74</v>
      </c>
      <c r="Y3" s="331"/>
      <c r="Z3" s="331"/>
      <c r="AA3" s="331"/>
      <c r="AB3" s="331"/>
    </row>
    <row r="4" spans="1:28" ht="26.25" customHeight="1" x14ac:dyDescent="0.3">
      <c r="A4" s="345" t="s">
        <v>95</v>
      </c>
      <c r="B4" s="346"/>
      <c r="C4" s="346"/>
      <c r="D4" s="346"/>
      <c r="E4" s="346"/>
      <c r="F4" s="347"/>
      <c r="G4" s="335" t="s">
        <v>75</v>
      </c>
      <c r="H4" s="336"/>
      <c r="I4" s="339" t="s">
        <v>216</v>
      </c>
      <c r="J4" s="340"/>
      <c r="K4" s="340"/>
      <c r="L4" s="340"/>
      <c r="M4" s="341"/>
      <c r="N4" s="331" t="s">
        <v>219</v>
      </c>
      <c r="O4" s="331"/>
      <c r="P4" s="331"/>
      <c r="Q4" s="331"/>
      <c r="R4" s="331"/>
      <c r="S4" s="282"/>
      <c r="T4" s="282"/>
      <c r="U4" s="282"/>
      <c r="V4" s="282"/>
      <c r="W4" s="282"/>
      <c r="X4" s="357"/>
      <c r="Y4" s="358"/>
      <c r="Z4" s="358"/>
      <c r="AA4" s="358"/>
      <c r="AB4" s="359"/>
    </row>
    <row r="5" spans="1:28" ht="26.25" customHeight="1" x14ac:dyDescent="0.3">
      <c r="A5" s="348"/>
      <c r="B5" s="349"/>
      <c r="C5" s="349"/>
      <c r="D5" s="349"/>
      <c r="E5" s="349"/>
      <c r="F5" s="350"/>
      <c r="G5" s="331" t="s">
        <v>77</v>
      </c>
      <c r="H5" s="331"/>
      <c r="I5" s="342"/>
      <c r="J5" s="343"/>
      <c r="K5" s="343"/>
      <c r="L5" s="343"/>
      <c r="M5" s="344"/>
      <c r="N5" s="331" t="s">
        <v>220</v>
      </c>
      <c r="O5" s="331"/>
      <c r="P5" s="331"/>
      <c r="Q5" s="331"/>
      <c r="R5" s="331"/>
      <c r="S5" s="282"/>
      <c r="T5" s="282"/>
      <c r="U5" s="282"/>
      <c r="V5" s="282"/>
      <c r="W5" s="282"/>
      <c r="X5" s="332" t="s">
        <v>76</v>
      </c>
      <c r="Y5" s="333"/>
      <c r="Z5" s="333"/>
      <c r="AA5" s="333"/>
      <c r="AB5" s="334"/>
    </row>
    <row r="6" spans="1:28" ht="26.25" customHeight="1" x14ac:dyDescent="0.3">
      <c r="A6" s="348"/>
      <c r="B6" s="349"/>
      <c r="C6" s="349"/>
      <c r="D6" s="349"/>
      <c r="E6" s="349"/>
      <c r="F6" s="350"/>
      <c r="G6" s="331" t="s">
        <v>78</v>
      </c>
      <c r="H6" s="331"/>
      <c r="I6" s="342"/>
      <c r="J6" s="343"/>
      <c r="K6" s="343"/>
      <c r="L6" s="343"/>
      <c r="M6" s="344"/>
      <c r="N6" s="331" t="s">
        <v>221</v>
      </c>
      <c r="O6" s="331"/>
      <c r="P6" s="331"/>
      <c r="Q6" s="331"/>
      <c r="R6" s="331"/>
      <c r="S6" s="282"/>
      <c r="T6" s="282"/>
      <c r="U6" s="282"/>
      <c r="V6" s="282"/>
      <c r="W6" s="282"/>
      <c r="X6" s="348" t="s">
        <v>100</v>
      </c>
      <c r="Y6" s="349"/>
      <c r="Z6" s="349"/>
      <c r="AA6" s="349"/>
      <c r="AB6" s="350"/>
    </row>
    <row r="7" spans="1:28" ht="26.25" customHeight="1" x14ac:dyDescent="0.3">
      <c r="A7" s="351"/>
      <c r="B7" s="352"/>
      <c r="C7" s="352"/>
      <c r="D7" s="352"/>
      <c r="E7" s="352"/>
      <c r="F7" s="353"/>
      <c r="G7" s="331" t="s">
        <v>79</v>
      </c>
      <c r="H7" s="331"/>
      <c r="I7" s="342"/>
      <c r="J7" s="343"/>
      <c r="K7" s="343"/>
      <c r="L7" s="343"/>
      <c r="M7" s="344"/>
      <c r="N7" s="331" t="s">
        <v>222</v>
      </c>
      <c r="O7" s="331"/>
      <c r="P7" s="331"/>
      <c r="Q7" s="331"/>
      <c r="R7" s="331"/>
      <c r="S7" s="282"/>
      <c r="T7" s="282"/>
      <c r="U7" s="282"/>
      <c r="V7" s="282"/>
      <c r="W7" s="282"/>
      <c r="X7" s="354" t="s">
        <v>99</v>
      </c>
      <c r="Y7" s="355"/>
      <c r="Z7" s="355"/>
      <c r="AA7" s="355"/>
      <c r="AB7" s="356"/>
    </row>
    <row r="8" spans="1:28" ht="26.25" customHeight="1" x14ac:dyDescent="0.3">
      <c r="A8" s="345" t="s">
        <v>98</v>
      </c>
      <c r="B8" s="346"/>
      <c r="C8" s="346"/>
      <c r="D8" s="346"/>
      <c r="E8" s="346"/>
      <c r="F8" s="347"/>
      <c r="G8" s="337" t="s">
        <v>80</v>
      </c>
      <c r="H8" s="337"/>
      <c r="I8" s="331" t="s">
        <v>217</v>
      </c>
      <c r="J8" s="331"/>
      <c r="K8" s="331"/>
      <c r="L8" s="331"/>
      <c r="M8" s="331"/>
      <c r="N8" s="337" t="s">
        <v>223</v>
      </c>
      <c r="O8" s="337"/>
      <c r="P8" s="337"/>
      <c r="Q8" s="337"/>
      <c r="R8" s="337"/>
      <c r="S8" s="338"/>
      <c r="T8" s="338"/>
      <c r="U8" s="338"/>
      <c r="V8" s="338"/>
      <c r="W8" s="338"/>
      <c r="X8" s="332" t="s">
        <v>81</v>
      </c>
      <c r="Y8" s="333"/>
      <c r="Z8" s="333"/>
      <c r="AA8" s="333"/>
      <c r="AB8" s="334"/>
    </row>
    <row r="9" spans="1:28" ht="26.25" customHeight="1" x14ac:dyDescent="0.3">
      <c r="A9" s="351"/>
      <c r="B9" s="352"/>
      <c r="C9" s="352"/>
      <c r="D9" s="352"/>
      <c r="E9" s="352"/>
      <c r="F9" s="353"/>
      <c r="G9" s="331" t="s">
        <v>82</v>
      </c>
      <c r="H9" s="331"/>
      <c r="I9" s="331"/>
      <c r="J9" s="331"/>
      <c r="K9" s="331"/>
      <c r="L9" s="331"/>
      <c r="M9" s="331"/>
      <c r="N9" s="331" t="s">
        <v>224</v>
      </c>
      <c r="O9" s="331"/>
      <c r="P9" s="331"/>
      <c r="Q9" s="331"/>
      <c r="R9" s="331"/>
      <c r="S9" s="282"/>
      <c r="T9" s="282"/>
      <c r="U9" s="282"/>
      <c r="V9" s="282"/>
      <c r="W9" s="282"/>
      <c r="X9" s="360" t="s">
        <v>83</v>
      </c>
      <c r="Y9" s="361"/>
      <c r="Z9" s="361"/>
      <c r="AA9" s="361"/>
      <c r="AB9" s="362"/>
    </row>
    <row r="10" spans="1:28" ht="26.25" customHeight="1" x14ac:dyDescent="0.3">
      <c r="A10" s="345" t="s">
        <v>97</v>
      </c>
      <c r="B10" s="346"/>
      <c r="C10" s="346"/>
      <c r="D10" s="346"/>
      <c r="E10" s="346"/>
      <c r="F10" s="347"/>
      <c r="G10" s="335" t="s">
        <v>84</v>
      </c>
      <c r="H10" s="336"/>
      <c r="I10" s="342" t="s">
        <v>218</v>
      </c>
      <c r="J10" s="343"/>
      <c r="K10" s="343"/>
      <c r="L10" s="343"/>
      <c r="M10" s="344"/>
      <c r="N10" s="335" t="s">
        <v>225</v>
      </c>
      <c r="O10" s="367"/>
      <c r="P10" s="367"/>
      <c r="Q10" s="367"/>
      <c r="R10" s="336"/>
      <c r="S10" s="283"/>
      <c r="T10" s="287"/>
      <c r="U10" s="287"/>
      <c r="V10" s="287"/>
      <c r="W10" s="288"/>
      <c r="X10" s="348" t="s">
        <v>85</v>
      </c>
      <c r="Y10" s="349"/>
      <c r="Z10" s="349"/>
      <c r="AA10" s="349"/>
      <c r="AB10" s="350"/>
    </row>
    <row r="11" spans="1:28" ht="26.25" customHeight="1" x14ac:dyDescent="0.3">
      <c r="A11" s="351"/>
      <c r="B11" s="352"/>
      <c r="C11" s="352"/>
      <c r="D11" s="352"/>
      <c r="E11" s="352"/>
      <c r="F11" s="353"/>
      <c r="G11" s="331" t="s">
        <v>86</v>
      </c>
      <c r="H11" s="331"/>
      <c r="I11" s="364"/>
      <c r="J11" s="365"/>
      <c r="K11" s="365"/>
      <c r="L11" s="365"/>
      <c r="M11" s="366"/>
      <c r="N11" s="331" t="s">
        <v>226</v>
      </c>
      <c r="O11" s="331"/>
      <c r="P11" s="331"/>
      <c r="Q11" s="331"/>
      <c r="R11" s="331"/>
      <c r="S11" s="282"/>
      <c r="T11" s="282"/>
      <c r="U11" s="282"/>
      <c r="V11" s="282"/>
      <c r="W11" s="282"/>
      <c r="X11" s="368"/>
      <c r="Y11" s="369"/>
      <c r="Z11" s="369"/>
      <c r="AA11" s="369"/>
      <c r="AB11" s="370"/>
    </row>
    <row r="12" spans="1:28" ht="21" customHeight="1" x14ac:dyDescent="0.3"/>
    <row r="13" spans="1:28" ht="21" customHeight="1" x14ac:dyDescent="0.3">
      <c r="A13" s="363" t="s">
        <v>87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</row>
    <row r="14" spans="1:28" ht="21" customHeight="1" x14ac:dyDescent="0.3"/>
    <row r="15" spans="1:28" ht="22.5" customHeight="1" x14ac:dyDescent="0.3">
      <c r="B15" s="363" t="s">
        <v>88</v>
      </c>
      <c r="C15" s="363"/>
      <c r="D15" s="363"/>
      <c r="E15" s="363"/>
      <c r="F15" s="363"/>
      <c r="G15" s="363"/>
      <c r="H15" s="363"/>
      <c r="I15" s="1" t="s">
        <v>101</v>
      </c>
      <c r="Q15" s="1" t="s">
        <v>102</v>
      </c>
    </row>
    <row r="16" spans="1:28" ht="22.5" customHeight="1" x14ac:dyDescent="0.3">
      <c r="B16" s="3"/>
      <c r="C16" s="3"/>
      <c r="D16" s="3"/>
      <c r="E16" s="3"/>
      <c r="F16" s="3"/>
      <c r="G16" s="3"/>
      <c r="H16" s="3"/>
      <c r="I16" s="1" t="s">
        <v>103</v>
      </c>
      <c r="Q16" s="1" t="s">
        <v>104</v>
      </c>
      <c r="R16" s="3"/>
      <c r="S16" s="3"/>
      <c r="T16" s="3"/>
      <c r="U16" s="3"/>
      <c r="V16" s="3"/>
      <c r="W16" s="3"/>
      <c r="X16" s="3"/>
      <c r="Y16" s="3"/>
      <c r="Z16" s="3"/>
    </row>
    <row r="17" spans="1:17" ht="22.5" customHeight="1" x14ac:dyDescent="0.3">
      <c r="J17" s="4"/>
      <c r="K17" s="4"/>
      <c r="L17" s="4"/>
      <c r="M17" s="4"/>
      <c r="N17" s="4"/>
      <c r="O17" s="4"/>
      <c r="P17" s="4"/>
    </row>
    <row r="18" spans="1:17" ht="22.5" customHeight="1" x14ac:dyDescent="0.3">
      <c r="B18" s="363" t="s">
        <v>89</v>
      </c>
      <c r="C18" s="363"/>
      <c r="D18" s="363"/>
      <c r="E18" s="363"/>
      <c r="F18" s="363"/>
      <c r="G18" s="363"/>
      <c r="H18" s="363"/>
      <c r="I18" s="1" t="s">
        <v>105</v>
      </c>
      <c r="Q18" s="1" t="s">
        <v>102</v>
      </c>
    </row>
    <row r="19" spans="1:17" ht="22.5" customHeight="1" x14ac:dyDescent="0.3">
      <c r="I19" s="1" t="s">
        <v>106</v>
      </c>
      <c r="Q19" s="1" t="s">
        <v>107</v>
      </c>
    </row>
    <row r="20" spans="1:17" ht="22.5" customHeight="1" x14ac:dyDescent="0.3">
      <c r="I20" s="1" t="s">
        <v>108</v>
      </c>
      <c r="Q20" s="1" t="s">
        <v>109</v>
      </c>
    </row>
    <row r="21" spans="1:17" ht="21" customHeight="1" x14ac:dyDescent="0.3"/>
    <row r="25" spans="1:17" x14ac:dyDescent="0.3">
      <c r="A25" s="113"/>
    </row>
  </sheetData>
  <sheetProtection algorithmName="SHA-512" hashValue="SaLnXaO3sCQ9/5Ntif6Ez+U7cP+6sPqYjgYwTqjMWcRi2oW99UjTPpNgM9X5YP9aoYNtZXsSLgKTOh22VtlBew==" saltValue="UrHui2XPuWupw97jMxErvQ==" spinCount="100000" sheet="1" objects="1" scenarios="1"/>
  <mergeCells count="48">
    <mergeCell ref="B15:H15"/>
    <mergeCell ref="B18:H18"/>
    <mergeCell ref="A10:F11"/>
    <mergeCell ref="G10:H10"/>
    <mergeCell ref="I10:M11"/>
    <mergeCell ref="G11:H11"/>
    <mergeCell ref="A13:AA13"/>
    <mergeCell ref="N10:R10"/>
    <mergeCell ref="S10:W10"/>
    <mergeCell ref="X10:AB10"/>
    <mergeCell ref="N11:R11"/>
    <mergeCell ref="S11:W11"/>
    <mergeCell ref="X11:AB11"/>
    <mergeCell ref="A4:F7"/>
    <mergeCell ref="A8:F9"/>
    <mergeCell ref="X6:AB6"/>
    <mergeCell ref="G7:H7"/>
    <mergeCell ref="N7:R7"/>
    <mergeCell ref="S7:W7"/>
    <mergeCell ref="X7:AB7"/>
    <mergeCell ref="X4:AB4"/>
    <mergeCell ref="G5:H5"/>
    <mergeCell ref="N5:R5"/>
    <mergeCell ref="S5:W5"/>
    <mergeCell ref="X8:AB8"/>
    <mergeCell ref="G9:H9"/>
    <mergeCell ref="N9:R9"/>
    <mergeCell ref="S9:W9"/>
    <mergeCell ref="X9:AB9"/>
    <mergeCell ref="G8:H8"/>
    <mergeCell ref="N8:R8"/>
    <mergeCell ref="S8:W8"/>
    <mergeCell ref="I4:M7"/>
    <mergeCell ref="I8:M9"/>
    <mergeCell ref="X5:AB5"/>
    <mergeCell ref="G4:H4"/>
    <mergeCell ref="N4:R4"/>
    <mergeCell ref="S4:W4"/>
    <mergeCell ref="G6:H6"/>
    <mergeCell ref="N6:R6"/>
    <mergeCell ref="S6:W6"/>
    <mergeCell ref="A1:AB1"/>
    <mergeCell ref="A3:F3"/>
    <mergeCell ref="G3:H3"/>
    <mergeCell ref="I3:M3"/>
    <mergeCell ref="N3:R3"/>
    <mergeCell ref="S3:W3"/>
    <mergeCell ref="X3:AB3"/>
  </mergeCells>
  <phoneticPr fontId="12"/>
  <pageMargins left="0.7" right="0.7" top="0.75" bottom="0.75" header="0.3" footer="0.3"/>
  <pageSetup paperSize="9" scale="9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5"/>
  <sheetViews>
    <sheetView zoomScaleNormal="100" workbookViewId="0">
      <selection activeCell="G3" sqref="G3:K3"/>
    </sheetView>
  </sheetViews>
  <sheetFormatPr defaultRowHeight="13.5" x14ac:dyDescent="0.3"/>
  <cols>
    <col min="1" max="1" width="11.625" style="36" bestFit="1" customWidth="1"/>
    <col min="2" max="3" width="9" style="36"/>
    <col min="4" max="26" width="5.625" style="36" customWidth="1"/>
    <col min="27" max="16384" width="9" style="36"/>
  </cols>
  <sheetData>
    <row r="1" spans="1:26" ht="29.25" customHeight="1" x14ac:dyDescent="0.3">
      <c r="A1" s="114"/>
      <c r="B1" s="114"/>
      <c r="C1" s="114"/>
      <c r="D1" s="31"/>
      <c r="E1" s="31"/>
      <c r="F1" s="31"/>
    </row>
    <row r="2" spans="1:26" ht="30.75" customHeight="1" x14ac:dyDescent="0.3">
      <c r="A2" s="398" t="s">
        <v>142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</row>
    <row r="3" spans="1:26" ht="30.75" customHeight="1" x14ac:dyDescent="0.3">
      <c r="A3" s="382" t="s">
        <v>149</v>
      </c>
      <c r="B3" s="382"/>
      <c r="C3" s="383">
        <v>1</v>
      </c>
      <c r="D3" s="383"/>
      <c r="E3" s="383"/>
      <c r="F3" s="383"/>
      <c r="G3" s="383">
        <v>1</v>
      </c>
      <c r="H3" s="383"/>
      <c r="I3" s="383"/>
      <c r="J3" s="383"/>
      <c r="K3" s="383"/>
      <c r="L3" s="383">
        <v>1</v>
      </c>
      <c r="M3" s="383"/>
      <c r="N3" s="383"/>
      <c r="O3" s="383"/>
      <c r="P3" s="383"/>
      <c r="Q3" s="383">
        <v>2</v>
      </c>
      <c r="R3" s="383"/>
      <c r="S3" s="383"/>
      <c r="T3" s="383"/>
      <c r="U3" s="383"/>
      <c r="V3" s="383">
        <v>2</v>
      </c>
      <c r="W3" s="383"/>
      <c r="X3" s="383"/>
      <c r="Y3" s="383"/>
      <c r="Z3" s="383"/>
    </row>
    <row r="4" spans="1:26" ht="30.75" customHeight="1" x14ac:dyDescent="0.3">
      <c r="A4" s="380" t="s">
        <v>150</v>
      </c>
      <c r="B4" s="380"/>
      <c r="C4" s="381">
        <v>0</v>
      </c>
      <c r="D4" s="381"/>
      <c r="E4" s="381"/>
      <c r="F4" s="381"/>
      <c r="G4" s="381">
        <v>1</v>
      </c>
      <c r="H4" s="381"/>
      <c r="I4" s="381"/>
      <c r="J4" s="381"/>
      <c r="K4" s="381"/>
      <c r="L4" s="381">
        <v>1</v>
      </c>
      <c r="M4" s="381"/>
      <c r="N4" s="381"/>
      <c r="O4" s="381"/>
      <c r="P4" s="381"/>
      <c r="Q4" s="381">
        <v>2</v>
      </c>
      <c r="R4" s="381"/>
      <c r="S4" s="381"/>
      <c r="T4" s="381"/>
      <c r="U4" s="381"/>
      <c r="V4" s="381">
        <v>2</v>
      </c>
      <c r="W4" s="381"/>
      <c r="X4" s="381"/>
      <c r="Y4" s="381"/>
      <c r="Z4" s="381"/>
    </row>
    <row r="5" spans="1:26" ht="14.25" thickBot="1" x14ac:dyDescent="0.35"/>
    <row r="6" spans="1:26" ht="21" customHeight="1" thickTop="1" x14ac:dyDescent="0.3">
      <c r="A6" s="399"/>
      <c r="B6" s="400"/>
      <c r="C6" s="405">
        <v>44209</v>
      </c>
      <c r="D6" s="406"/>
      <c r="E6" s="406"/>
      <c r="F6" s="407"/>
      <c r="G6" s="408">
        <v>44210</v>
      </c>
      <c r="H6" s="409"/>
      <c r="I6" s="409"/>
      <c r="J6" s="409"/>
      <c r="K6" s="410"/>
      <c r="L6" s="408">
        <v>44211</v>
      </c>
      <c r="M6" s="409"/>
      <c r="N6" s="409"/>
      <c r="O6" s="409"/>
      <c r="P6" s="410"/>
      <c r="Q6" s="408">
        <v>44212</v>
      </c>
      <c r="R6" s="409"/>
      <c r="S6" s="409"/>
      <c r="T6" s="409"/>
      <c r="U6" s="411"/>
      <c r="V6" s="412">
        <v>44213</v>
      </c>
      <c r="W6" s="408"/>
      <c r="X6" s="409"/>
      <c r="Y6" s="409"/>
      <c r="Z6" s="410"/>
    </row>
    <row r="7" spans="1:26" ht="21" customHeight="1" thickBot="1" x14ac:dyDescent="0.35">
      <c r="A7" s="401"/>
      <c r="B7" s="402"/>
      <c r="C7" s="413" t="s">
        <v>110</v>
      </c>
      <c r="D7" s="414"/>
      <c r="E7" s="414"/>
      <c r="F7" s="415"/>
      <c r="G7" s="384" t="s">
        <v>111</v>
      </c>
      <c r="H7" s="385"/>
      <c r="I7" s="385"/>
      <c r="J7" s="385"/>
      <c r="K7" s="386"/>
      <c r="L7" s="384" t="s">
        <v>112</v>
      </c>
      <c r="M7" s="385"/>
      <c r="N7" s="385"/>
      <c r="O7" s="385"/>
      <c r="P7" s="386"/>
      <c r="Q7" s="384" t="s">
        <v>113</v>
      </c>
      <c r="R7" s="385"/>
      <c r="S7" s="385"/>
      <c r="T7" s="385"/>
      <c r="U7" s="387"/>
      <c r="V7" s="388" t="s">
        <v>114</v>
      </c>
      <c r="W7" s="384"/>
      <c r="X7" s="385"/>
      <c r="Y7" s="385"/>
      <c r="Z7" s="386"/>
    </row>
    <row r="8" spans="1:26" ht="21" customHeight="1" thickTop="1" x14ac:dyDescent="0.3">
      <c r="A8" s="401"/>
      <c r="B8" s="402"/>
      <c r="C8" s="389"/>
      <c r="D8" s="5">
        <v>1</v>
      </c>
      <c r="E8" s="6">
        <v>2</v>
      </c>
      <c r="F8" s="7"/>
      <c r="G8" s="5">
        <v>1</v>
      </c>
      <c r="H8" s="6">
        <v>2</v>
      </c>
      <c r="I8" s="6">
        <v>3</v>
      </c>
      <c r="J8" s="6">
        <v>4</v>
      </c>
      <c r="K8" s="7"/>
      <c r="L8" s="5">
        <v>1</v>
      </c>
      <c r="M8" s="6">
        <v>2</v>
      </c>
      <c r="N8" s="6">
        <v>3</v>
      </c>
      <c r="O8" s="6">
        <v>4</v>
      </c>
      <c r="P8" s="7"/>
      <c r="Q8" s="5">
        <v>1</v>
      </c>
      <c r="R8" s="6">
        <v>2</v>
      </c>
      <c r="S8" s="6">
        <v>3</v>
      </c>
      <c r="T8" s="6">
        <v>4</v>
      </c>
      <c r="U8" s="8"/>
      <c r="V8" s="86">
        <v>1</v>
      </c>
      <c r="W8" s="6">
        <v>2</v>
      </c>
      <c r="X8" s="6">
        <v>3</v>
      </c>
      <c r="Y8" s="6">
        <v>4</v>
      </c>
      <c r="Z8" s="7"/>
    </row>
    <row r="9" spans="1:26" ht="21" customHeight="1" thickBot="1" x14ac:dyDescent="0.35">
      <c r="A9" s="403"/>
      <c r="B9" s="404"/>
      <c r="C9" s="390"/>
      <c r="D9" s="87">
        <v>0.54166666666666663</v>
      </c>
      <c r="E9" s="91">
        <v>0.61458333333333337</v>
      </c>
      <c r="F9" s="92"/>
      <c r="G9" s="93">
        <v>0.39583333333333331</v>
      </c>
      <c r="H9" s="94">
        <v>0.46875</v>
      </c>
      <c r="I9" s="94">
        <v>0.54166666666666663</v>
      </c>
      <c r="J9" s="94">
        <v>0.61458333333333337</v>
      </c>
      <c r="K9" s="89"/>
      <c r="L9" s="93">
        <v>0.39583333333333331</v>
      </c>
      <c r="M9" s="94">
        <v>0.46875</v>
      </c>
      <c r="N9" s="94">
        <v>0.54166666666666663</v>
      </c>
      <c r="O9" s="94">
        <v>0.61458333333333337</v>
      </c>
      <c r="P9" s="88"/>
      <c r="Q9" s="93">
        <v>0.39583333333333331</v>
      </c>
      <c r="R9" s="94">
        <v>0.46875</v>
      </c>
      <c r="S9" s="94">
        <v>0.54166666666666663</v>
      </c>
      <c r="T9" s="94">
        <v>0.61458333333333337</v>
      </c>
      <c r="U9" s="90"/>
      <c r="V9" s="95">
        <v>0.39583333333333331</v>
      </c>
      <c r="W9" s="94">
        <v>0.46875</v>
      </c>
      <c r="X9" s="94">
        <v>0.54166666666666663</v>
      </c>
      <c r="Y9" s="94">
        <v>0.61458333333333337</v>
      </c>
      <c r="Z9" s="88"/>
    </row>
    <row r="10" spans="1:26" ht="22.5" customHeight="1" thickTop="1" x14ac:dyDescent="0.3">
      <c r="A10" s="391" t="s">
        <v>95</v>
      </c>
      <c r="B10" s="9" t="s">
        <v>19</v>
      </c>
      <c r="C10" s="394" t="s">
        <v>115</v>
      </c>
      <c r="D10" s="40" t="s">
        <v>116</v>
      </c>
      <c r="E10" s="40" t="s">
        <v>116</v>
      </c>
      <c r="F10" s="96"/>
      <c r="G10" s="41" t="s">
        <v>117</v>
      </c>
      <c r="H10" s="42" t="s">
        <v>118</v>
      </c>
      <c r="I10" s="41" t="s">
        <v>117</v>
      </c>
      <c r="J10" s="42" t="s">
        <v>118</v>
      </c>
      <c r="K10" s="37"/>
      <c r="L10" s="41" t="s">
        <v>119</v>
      </c>
      <c r="M10" s="43" t="s">
        <v>120</v>
      </c>
      <c r="N10" s="41" t="s">
        <v>119</v>
      </c>
      <c r="O10" s="43" t="s">
        <v>120</v>
      </c>
      <c r="P10" s="60"/>
      <c r="Q10" s="41" t="s">
        <v>121</v>
      </c>
      <c r="R10" s="44" t="s">
        <v>122</v>
      </c>
      <c r="S10" s="45" t="s">
        <v>123</v>
      </c>
      <c r="T10" s="84" t="s">
        <v>124</v>
      </c>
      <c r="U10" s="82"/>
      <c r="V10" s="45" t="s">
        <v>125</v>
      </c>
      <c r="W10" s="84" t="s">
        <v>126</v>
      </c>
      <c r="X10" s="45" t="s">
        <v>127</v>
      </c>
      <c r="Y10" s="84" t="s">
        <v>128</v>
      </c>
      <c r="Z10" s="60"/>
    </row>
    <row r="11" spans="1:26" ht="22.5" customHeight="1" x14ac:dyDescent="0.3">
      <c r="A11" s="392"/>
      <c r="B11" s="29" t="s">
        <v>21</v>
      </c>
      <c r="C11" s="395"/>
      <c r="D11" s="49" t="s">
        <v>116</v>
      </c>
      <c r="E11" s="49" t="s">
        <v>116</v>
      </c>
      <c r="F11" s="97"/>
      <c r="G11" s="50" t="s">
        <v>117</v>
      </c>
      <c r="H11" s="51" t="s">
        <v>118</v>
      </c>
      <c r="I11" s="50" t="s">
        <v>117</v>
      </c>
      <c r="J11" s="51" t="s">
        <v>118</v>
      </c>
      <c r="K11" s="38"/>
      <c r="L11" s="52" t="s">
        <v>119</v>
      </c>
      <c r="M11" s="110" t="s">
        <v>120</v>
      </c>
      <c r="N11" s="50" t="s">
        <v>119</v>
      </c>
      <c r="O11" s="51" t="s">
        <v>120</v>
      </c>
      <c r="P11" s="48"/>
      <c r="Q11" s="53" t="s">
        <v>121</v>
      </c>
      <c r="R11" s="55" t="s">
        <v>122</v>
      </c>
      <c r="S11" s="55"/>
      <c r="T11" s="55"/>
      <c r="U11" s="83"/>
      <c r="V11" s="85"/>
      <c r="W11" s="46"/>
      <c r="X11" s="85"/>
      <c r="Y11" s="46"/>
      <c r="Z11" s="48"/>
    </row>
    <row r="12" spans="1:26" ht="22.5" customHeight="1" x14ac:dyDescent="0.3">
      <c r="A12" s="392"/>
      <c r="B12" s="33" t="s">
        <v>20</v>
      </c>
      <c r="C12" s="395"/>
      <c r="D12" s="56" t="s">
        <v>116</v>
      </c>
      <c r="E12" s="56" t="s">
        <v>116</v>
      </c>
      <c r="F12" s="98"/>
      <c r="G12" s="57" t="s">
        <v>117</v>
      </c>
      <c r="H12" s="58" t="s">
        <v>118</v>
      </c>
      <c r="I12" s="57" t="s">
        <v>117</v>
      </c>
      <c r="J12" s="58" t="s">
        <v>118</v>
      </c>
      <c r="K12" s="99"/>
      <c r="L12" s="57" t="s">
        <v>119</v>
      </c>
      <c r="M12" s="58" t="s">
        <v>120</v>
      </c>
      <c r="N12" s="57" t="s">
        <v>119</v>
      </c>
      <c r="O12" s="58" t="s">
        <v>120</v>
      </c>
      <c r="P12" s="99"/>
      <c r="Q12" s="53" t="s">
        <v>121</v>
      </c>
      <c r="R12" s="55" t="s">
        <v>122</v>
      </c>
      <c r="S12" s="47" t="s">
        <v>123</v>
      </c>
      <c r="T12" s="46" t="s">
        <v>124</v>
      </c>
      <c r="U12" s="60"/>
      <c r="V12" s="85" t="s">
        <v>125</v>
      </c>
      <c r="W12" s="46" t="s">
        <v>126</v>
      </c>
      <c r="X12" s="85" t="s">
        <v>127</v>
      </c>
      <c r="Y12" s="46" t="s">
        <v>128</v>
      </c>
      <c r="Z12" s="60"/>
    </row>
    <row r="13" spans="1:26" ht="22.5" customHeight="1" thickBot="1" x14ac:dyDescent="0.35">
      <c r="A13" s="393"/>
      <c r="B13" s="30" t="s">
        <v>22</v>
      </c>
      <c r="C13" s="396"/>
      <c r="D13" s="61" t="s">
        <v>116</v>
      </c>
      <c r="E13" s="62" t="s">
        <v>116</v>
      </c>
      <c r="F13" s="100"/>
      <c r="G13" s="63" t="s">
        <v>117</v>
      </c>
      <c r="H13" s="64" t="s">
        <v>118</v>
      </c>
      <c r="I13" s="63" t="s">
        <v>117</v>
      </c>
      <c r="J13" s="64" t="s">
        <v>118</v>
      </c>
      <c r="K13" s="101"/>
      <c r="L13" s="50" t="s">
        <v>119</v>
      </c>
      <c r="M13" s="51" t="s">
        <v>120</v>
      </c>
      <c r="N13" s="50" t="s">
        <v>119</v>
      </c>
      <c r="O13" s="51" t="s">
        <v>120</v>
      </c>
      <c r="P13" s="101"/>
      <c r="Q13" s="111" t="s">
        <v>121</v>
      </c>
      <c r="R13" s="66" t="s">
        <v>122</v>
      </c>
      <c r="S13" s="80"/>
      <c r="T13" s="80"/>
      <c r="U13" s="67"/>
      <c r="V13" s="61"/>
      <c r="W13" s="62"/>
      <c r="X13" s="64"/>
      <c r="Y13" s="64"/>
      <c r="Z13" s="68"/>
    </row>
    <row r="14" spans="1:26" ht="22.5" customHeight="1" thickTop="1" x14ac:dyDescent="0.3">
      <c r="A14" s="372" t="s">
        <v>141</v>
      </c>
      <c r="B14" s="33" t="s">
        <v>129</v>
      </c>
      <c r="C14" s="374" t="s">
        <v>115</v>
      </c>
      <c r="D14" s="375"/>
      <c r="E14" s="375"/>
      <c r="F14" s="376"/>
      <c r="G14" s="57" t="s">
        <v>117</v>
      </c>
      <c r="H14" s="58" t="s">
        <v>118</v>
      </c>
      <c r="I14" s="57" t="s">
        <v>117</v>
      </c>
      <c r="J14" s="58" t="s">
        <v>118</v>
      </c>
      <c r="K14" s="102"/>
      <c r="L14" s="41"/>
      <c r="M14" s="42"/>
      <c r="N14" s="41"/>
      <c r="O14" s="44"/>
      <c r="P14" s="102"/>
      <c r="Q14" s="112"/>
      <c r="R14" s="103"/>
      <c r="S14" s="103"/>
      <c r="T14" s="103"/>
      <c r="U14" s="59"/>
      <c r="V14" s="69"/>
      <c r="W14" s="56"/>
      <c r="X14" s="58"/>
      <c r="Y14" s="58"/>
      <c r="Z14" s="60"/>
    </row>
    <row r="15" spans="1:26" ht="22.5" customHeight="1" thickBot="1" x14ac:dyDescent="0.35">
      <c r="A15" s="397"/>
      <c r="B15" s="34" t="s">
        <v>130</v>
      </c>
      <c r="C15" s="377"/>
      <c r="D15" s="378"/>
      <c r="E15" s="378"/>
      <c r="F15" s="379"/>
      <c r="G15" s="70" t="s">
        <v>117</v>
      </c>
      <c r="H15" s="54" t="s">
        <v>118</v>
      </c>
      <c r="I15" s="70" t="s">
        <v>117</v>
      </c>
      <c r="J15" s="54" t="s">
        <v>118</v>
      </c>
      <c r="K15" s="101"/>
      <c r="L15" s="65"/>
      <c r="M15" s="64"/>
      <c r="N15" s="104"/>
      <c r="O15" s="104"/>
      <c r="P15" s="101"/>
      <c r="Q15" s="105"/>
      <c r="R15" s="104"/>
      <c r="S15" s="104"/>
      <c r="T15" s="104"/>
      <c r="U15" s="71"/>
      <c r="V15" s="72"/>
      <c r="W15" s="109"/>
      <c r="X15" s="54"/>
      <c r="Y15" s="54"/>
      <c r="Z15" s="73"/>
    </row>
    <row r="16" spans="1:26" ht="22.5" customHeight="1" thickTop="1" x14ac:dyDescent="0.3">
      <c r="A16" s="372" t="s">
        <v>97</v>
      </c>
      <c r="B16" s="9" t="s">
        <v>131</v>
      </c>
      <c r="C16" s="374" t="s">
        <v>115</v>
      </c>
      <c r="D16" s="375"/>
      <c r="E16" s="375"/>
      <c r="F16" s="376"/>
      <c r="G16" s="41" t="s">
        <v>117</v>
      </c>
      <c r="H16" s="42" t="s">
        <v>118</v>
      </c>
      <c r="I16" s="41" t="s">
        <v>117</v>
      </c>
      <c r="J16" s="42" t="s">
        <v>118</v>
      </c>
      <c r="K16" s="37"/>
      <c r="L16" s="57"/>
      <c r="M16" s="58"/>
      <c r="N16" s="41"/>
      <c r="O16" s="44"/>
      <c r="P16" s="74"/>
      <c r="Q16" s="76"/>
      <c r="R16" s="77"/>
      <c r="S16" s="77"/>
      <c r="T16" s="77"/>
      <c r="U16" s="78"/>
      <c r="V16" s="75"/>
      <c r="W16" s="40"/>
      <c r="X16" s="42"/>
      <c r="Y16" s="42"/>
      <c r="Z16" s="74"/>
    </row>
    <row r="17" spans="1:26" ht="22.5" customHeight="1" thickBot="1" x14ac:dyDescent="0.35">
      <c r="A17" s="373"/>
      <c r="B17" s="10" t="s">
        <v>132</v>
      </c>
      <c r="C17" s="377"/>
      <c r="D17" s="378"/>
      <c r="E17" s="378"/>
      <c r="F17" s="379"/>
      <c r="G17" s="63" t="s">
        <v>117</v>
      </c>
      <c r="H17" s="64" t="s">
        <v>118</v>
      </c>
      <c r="I17" s="63" t="s">
        <v>117</v>
      </c>
      <c r="J17" s="64" t="s">
        <v>118</v>
      </c>
      <c r="K17" s="39"/>
      <c r="L17" s="65"/>
      <c r="M17" s="64"/>
      <c r="N17" s="106"/>
      <c r="O17" s="64"/>
      <c r="P17" s="107"/>
      <c r="Q17" s="79"/>
      <c r="R17" s="80"/>
      <c r="S17" s="80"/>
      <c r="T17" s="80"/>
      <c r="U17" s="81"/>
      <c r="V17" s="61"/>
      <c r="W17" s="62"/>
      <c r="X17" s="64"/>
      <c r="Y17" s="64"/>
      <c r="Z17" s="68"/>
    </row>
    <row r="18" spans="1:26" ht="22.5" customHeight="1" thickTop="1" thickBot="1" x14ac:dyDescent="0.35">
      <c r="A18" s="35"/>
      <c r="B18" s="32"/>
      <c r="C18" s="32"/>
      <c r="D18" s="32"/>
      <c r="E18" s="32"/>
      <c r="F18" s="32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4" customFormat="1" ht="22.5" customHeight="1" x14ac:dyDescent="0.3">
      <c r="D19" s="15"/>
      <c r="E19" s="17" t="s">
        <v>133</v>
      </c>
      <c r="G19" s="15"/>
      <c r="H19" s="16" t="s">
        <v>133</v>
      </c>
      <c r="I19" s="16" t="s">
        <v>134</v>
      </c>
      <c r="J19" s="17" t="s">
        <v>135</v>
      </c>
      <c r="K19" s="18"/>
      <c r="L19" s="15"/>
      <c r="M19" s="16" t="s">
        <v>134</v>
      </c>
      <c r="N19" s="16" t="s">
        <v>136</v>
      </c>
      <c r="O19" s="17" t="s">
        <v>135</v>
      </c>
      <c r="P19" s="18"/>
      <c r="Q19" s="15"/>
      <c r="R19" s="16" t="s">
        <v>137</v>
      </c>
      <c r="S19" s="16" t="s">
        <v>138</v>
      </c>
      <c r="T19" s="17" t="s">
        <v>135</v>
      </c>
      <c r="U19" s="18"/>
      <c r="W19" s="15"/>
      <c r="X19" s="16" t="s">
        <v>138</v>
      </c>
      <c r="Y19" s="17" t="s">
        <v>135</v>
      </c>
    </row>
    <row r="20" spans="1:26" s="14" customFormat="1" ht="22.5" customHeight="1" x14ac:dyDescent="0.3">
      <c r="D20" s="19" t="s">
        <v>139</v>
      </c>
      <c r="E20" s="20">
        <f>COUNTIF($D$10:$Z$17,"男1回戦")</f>
        <v>8</v>
      </c>
      <c r="G20" s="19" t="s">
        <v>139</v>
      </c>
      <c r="H20" s="11"/>
      <c r="I20" s="11">
        <f>COUNTIF($G$10:$Z$17,"男2回戦")</f>
        <v>16</v>
      </c>
      <c r="J20" s="20">
        <f>SUM(H20:I20)</f>
        <v>16</v>
      </c>
      <c r="K20" s="18"/>
      <c r="L20" s="19" t="s">
        <v>139</v>
      </c>
      <c r="M20" s="11"/>
      <c r="N20" s="11">
        <f>COUNTIF($G$10:$Z$17,"男3回戦")</f>
        <v>8</v>
      </c>
      <c r="O20" s="20">
        <f>SUM(M20:N20)</f>
        <v>8</v>
      </c>
      <c r="P20" s="18"/>
      <c r="Q20" s="19" t="s">
        <v>139</v>
      </c>
      <c r="R20" s="11">
        <f>COUNTIF($G$10:$Z$17,"女B決勝")</f>
        <v>4</v>
      </c>
      <c r="S20" s="11">
        <v>2</v>
      </c>
      <c r="T20" s="20">
        <f>SUM(R20:S20)</f>
        <v>6</v>
      </c>
      <c r="U20" s="18"/>
      <c r="W20" s="19" t="s">
        <v>139</v>
      </c>
      <c r="X20" s="11">
        <v>4</v>
      </c>
      <c r="Y20" s="20">
        <f>SUM(W20:X20)</f>
        <v>4</v>
      </c>
    </row>
    <row r="21" spans="1:26" s="23" customFormat="1" ht="22.5" customHeight="1" x14ac:dyDescent="0.3">
      <c r="D21" s="21" t="s">
        <v>140</v>
      </c>
      <c r="E21" s="20"/>
      <c r="G21" s="21" t="s">
        <v>140</v>
      </c>
      <c r="H21" s="11">
        <f>COUNTIF($G$10:$Z$17,"女1回戦")</f>
        <v>16</v>
      </c>
      <c r="I21" s="13"/>
      <c r="J21" s="20">
        <f>SUM(H21:I21)</f>
        <v>16</v>
      </c>
      <c r="K21" s="22"/>
      <c r="L21" s="21" t="s">
        <v>140</v>
      </c>
      <c r="M21" s="11">
        <f>COUNTIF($G$10:$Z$17,"女2回戦")</f>
        <v>8</v>
      </c>
      <c r="N21" s="11"/>
      <c r="O21" s="20">
        <f>SUM(M21:N21)</f>
        <v>8</v>
      </c>
      <c r="P21" s="22"/>
      <c r="Q21" s="21" t="s">
        <v>140</v>
      </c>
      <c r="R21" s="11">
        <f>COUNTIF($G$10:$Z$17,"男B決勝")</f>
        <v>4</v>
      </c>
      <c r="S21" s="13">
        <v>2</v>
      </c>
      <c r="T21" s="20">
        <f>SUM(R21:S21)</f>
        <v>6</v>
      </c>
      <c r="U21" s="22"/>
      <c r="W21" s="21" t="s">
        <v>140</v>
      </c>
      <c r="X21" s="13">
        <v>4</v>
      </c>
      <c r="Y21" s="20">
        <f>SUM(W21:X21)</f>
        <v>4</v>
      </c>
    </row>
    <row r="22" spans="1:26" s="14" customFormat="1" ht="22.5" customHeight="1" thickBot="1" x14ac:dyDescent="0.35">
      <c r="D22" s="24"/>
      <c r="E22" s="26">
        <f>SUM(E20:E21)</f>
        <v>8</v>
      </c>
      <c r="G22" s="24"/>
      <c r="H22" s="25">
        <f>SUM(H20:H21)</f>
        <v>16</v>
      </c>
      <c r="I22" s="25"/>
      <c r="J22" s="26">
        <f>SUM(J20:J21)</f>
        <v>32</v>
      </c>
      <c r="K22" s="18"/>
      <c r="L22" s="24"/>
      <c r="M22" s="25">
        <f>SUM(M20:M21)</f>
        <v>8</v>
      </c>
      <c r="N22" s="25">
        <f>SUM(N20:N21)</f>
        <v>8</v>
      </c>
      <c r="O22" s="26">
        <f>SUM(O20:O21)</f>
        <v>16</v>
      </c>
      <c r="P22" s="18"/>
      <c r="Q22" s="24"/>
      <c r="R22" s="25">
        <v>8</v>
      </c>
      <c r="S22" s="25">
        <v>4</v>
      </c>
      <c r="T22" s="26">
        <f>SUM(T20:T21)</f>
        <v>12</v>
      </c>
      <c r="U22" s="18"/>
      <c r="W22" s="24"/>
      <c r="X22" s="25">
        <v>8</v>
      </c>
      <c r="Y22" s="26">
        <f>SUM(Y20:Y21)</f>
        <v>8</v>
      </c>
    </row>
    <row r="23" spans="1:26" s="14" customFormat="1" x14ac:dyDescent="0.3"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6" x14ac:dyDescent="0.3"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6" x14ac:dyDescent="0.3">
      <c r="A25" s="371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</row>
    <row r="26" spans="1:26" x14ac:dyDescent="0.3"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6" x14ac:dyDescent="0.3"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6" x14ac:dyDescent="0.3"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6" x14ac:dyDescent="0.3"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6" x14ac:dyDescent="0.3"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6" x14ac:dyDescent="0.3"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x14ac:dyDescent="0.3"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6" x14ac:dyDescent="0.3"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6" x14ac:dyDescent="0.3"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6" x14ac:dyDescent="0.3"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6" ht="30" customHeight="1" x14ac:dyDescent="0.3">
      <c r="A36" s="371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</row>
    <row r="37" spans="1:26" x14ac:dyDescent="0.3"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6" x14ac:dyDescent="0.3"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6" x14ac:dyDescent="0.3"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6" x14ac:dyDescent="0.3"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6" x14ac:dyDescent="0.3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6" x14ac:dyDescent="0.3"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6" x14ac:dyDescent="0.3"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6" x14ac:dyDescent="0.3"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6" x14ac:dyDescent="0.3"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6" x14ac:dyDescent="0.3"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6" x14ac:dyDescent="0.3"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6" x14ac:dyDescent="0.3"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7:25" x14ac:dyDescent="0.3"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7:25" x14ac:dyDescent="0.3"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7:25" x14ac:dyDescent="0.3"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7:25" x14ac:dyDescent="0.3"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7:25" x14ac:dyDescent="0.3"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7:25" x14ac:dyDescent="0.3"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7:25" x14ac:dyDescent="0.3"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</sheetData>
  <sheetProtection algorithmName="SHA-512" hashValue="QKSwo/zK1attasjGzziMBcWr9nPPUQr9DMJ76IenFmK6HT4OxL/iXDHjt5iv9HGcgQbM1D3+yAGC8tMs5G5HJg==" saltValue="4j3p5KVGp97vXq5moSKsCg==" spinCount="100000" sheet="1" objects="1" scenarios="1"/>
  <mergeCells count="33">
    <mergeCell ref="A2:Z2"/>
    <mergeCell ref="A6:B9"/>
    <mergeCell ref="C6:F6"/>
    <mergeCell ref="G6:K6"/>
    <mergeCell ref="L6:P6"/>
    <mergeCell ref="Q6:U6"/>
    <mergeCell ref="V6:Z6"/>
    <mergeCell ref="C7:F7"/>
    <mergeCell ref="G7:K7"/>
    <mergeCell ref="L4:P4"/>
    <mergeCell ref="Q4:U4"/>
    <mergeCell ref="A36:Z36"/>
    <mergeCell ref="A3:B3"/>
    <mergeCell ref="C3:F3"/>
    <mergeCell ref="G3:K3"/>
    <mergeCell ref="L3:P3"/>
    <mergeCell ref="Q3:U3"/>
    <mergeCell ref="L7:P7"/>
    <mergeCell ref="Q7:U7"/>
    <mergeCell ref="V7:Z7"/>
    <mergeCell ref="C8:C9"/>
    <mergeCell ref="A10:A13"/>
    <mergeCell ref="C10:C13"/>
    <mergeCell ref="V3:Z3"/>
    <mergeCell ref="V4:Z4"/>
    <mergeCell ref="A14:A15"/>
    <mergeCell ref="C14:F15"/>
    <mergeCell ref="A25:Z25"/>
    <mergeCell ref="A16:A17"/>
    <mergeCell ref="C16:F17"/>
    <mergeCell ref="A4:B4"/>
    <mergeCell ref="C4:F4"/>
    <mergeCell ref="G4:K4"/>
  </mergeCells>
  <phoneticPr fontId="12"/>
  <pageMargins left="0.25" right="0.25" top="0.75" bottom="0.75" header="0.3" footer="0.3"/>
  <pageSetup paperSize="9" scale="8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男子組み合わせ</vt:lpstr>
      <vt:lpstr>女子組み合わせ</vt:lpstr>
      <vt:lpstr>会場主任</vt:lpstr>
      <vt:lpstr>タイムテーブル</vt:lpstr>
      <vt:lpstr>タイムテーブル!Print_Area</vt:lpstr>
      <vt:lpstr>会場主任!Print_Area</vt:lpstr>
      <vt:lpstr>女子組み合わせ!Print_Area</vt:lpstr>
      <vt:lpstr>男子組み合わせ!Print_Area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ユーザー</dc:creator>
  <cp:lastModifiedBy>User</cp:lastModifiedBy>
  <cp:lastPrinted>2021-12-07T02:50:14Z</cp:lastPrinted>
  <dcterms:created xsi:type="dcterms:W3CDTF">2016-07-26T15:53:57Z</dcterms:created>
  <dcterms:modified xsi:type="dcterms:W3CDTF">2021-12-08T06:01:15Z</dcterms:modified>
</cp:coreProperties>
</file>